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2020年工作\招聘\"/>
    </mc:Choice>
  </mc:AlternateContent>
  <xr:revisionPtr revIDLastSave="0" documentId="13_ncr:1_{E7312937-49BD-43BC-9C49-EEEA9E1A43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1" l="1"/>
  <c r="H54" i="1"/>
  <c r="H51" i="1"/>
  <c r="H37" i="1"/>
  <c r="H33" i="1"/>
  <c r="H28" i="1"/>
  <c r="H11" i="1"/>
  <c r="H6" i="1"/>
  <c r="H63" i="1" s="1"/>
</calcChain>
</file>

<file path=xl/sharedStrings.xml><?xml version="1.0" encoding="utf-8"?>
<sst xmlns="http://schemas.openxmlformats.org/spreadsheetml/2006/main" count="258" uniqueCount="133">
  <si>
    <t>交水建集团2020年招聘计划表</t>
  </si>
  <si>
    <t>序号</t>
  </si>
  <si>
    <t>单位</t>
  </si>
  <si>
    <t>专业要求</t>
  </si>
  <si>
    <t>年龄要求</t>
  </si>
  <si>
    <t>学历要求</t>
  </si>
  <si>
    <t>毕业学校要求</t>
  </si>
  <si>
    <t>职称/职业资格</t>
  </si>
  <si>
    <t>招聘对象</t>
  </si>
  <si>
    <t>招聘邮箱</t>
  </si>
  <si>
    <t>湖南路桥建设集团有限责任公司</t>
  </si>
  <si>
    <t>土木、机械、财务、综合类</t>
  </si>
  <si>
    <t>26岁以下</t>
  </si>
  <si>
    <t>二本及以上</t>
  </si>
  <si>
    <t>不限</t>
  </si>
  <si>
    <t>/</t>
  </si>
  <si>
    <t>2020应届毕业生</t>
  </si>
  <si>
    <t>hnrb85590471@163.com</t>
  </si>
  <si>
    <t>40岁以下</t>
  </si>
  <si>
    <t>有相关工作经验者</t>
  </si>
  <si>
    <t>小计</t>
  </si>
  <si>
    <t>湖南省交通规划勘察设计院有限公司</t>
  </si>
  <si>
    <t>城乡规划、道铁、港航、测绘、环境工程、工程地质、交通规划、交通运输工程、桥梁工程、水文地质与工程地质、隧道与地下工程</t>
  </si>
  <si>
    <t>全日制本专业硕士</t>
  </si>
  <si>
    <t>本硕两阶段毕业学校均为“双一流”院校（博士不限）</t>
  </si>
  <si>
    <t>rlzyc@hnjtsjy.com</t>
  </si>
  <si>
    <t>材料、冶金工程、风景园林、工程造价、</t>
  </si>
  <si>
    <t>本科毕业学校为一类本科及以上院校</t>
  </si>
  <si>
    <t>给排水、通信信号工程</t>
  </si>
  <si>
    <t>全日制本专业本科</t>
  </si>
  <si>
    <t>风景园林</t>
  </si>
  <si>
    <t>本科及以上学历</t>
  </si>
  <si>
    <t>湖南省交通科学研究院有限公司</t>
  </si>
  <si>
    <t>土木工程（道铁、桥隧）</t>
  </si>
  <si>
    <t>全日制硕士研究生及以上</t>
  </si>
  <si>
    <t>双一流院校</t>
  </si>
  <si>
    <t>hncr.hr@hotmail.com</t>
  </si>
  <si>
    <t>地质工程</t>
  </si>
  <si>
    <t>高分子材料与工程、应用化学专业</t>
  </si>
  <si>
    <t>机电工程</t>
  </si>
  <si>
    <t>全日制本科学历及以上</t>
  </si>
  <si>
    <t>一类本科</t>
  </si>
  <si>
    <t>计算机软件工程</t>
  </si>
  <si>
    <t>计算机通信工程</t>
  </si>
  <si>
    <t>计算机硬件工程</t>
  </si>
  <si>
    <t>中级职称及以上</t>
  </si>
  <si>
    <t>有相关工作经验者；隧道方向要求开具业绩证明</t>
  </si>
  <si>
    <t>水工环</t>
  </si>
  <si>
    <t>交通运输规划工程</t>
  </si>
  <si>
    <t>环境工程</t>
  </si>
  <si>
    <t>中级职称及以上/注册环评工程师/注册环保工程师</t>
  </si>
  <si>
    <t>湖南交通国际经济工程合作公司</t>
  </si>
  <si>
    <t>财务管理、会计专业、材料类相关专业</t>
  </si>
  <si>
    <t>本科</t>
  </si>
  <si>
    <t>二本及以上院校</t>
  </si>
  <si>
    <t>财务管理、会计专业初级会计师</t>
  </si>
  <si>
    <t>jiaotongguohe@163.com</t>
  </si>
  <si>
    <t>公路桥梁、土木工程、工程造价等工程类相关专业、机械设计制造及其自动化、机械工程等机械类相关专业</t>
  </si>
  <si>
    <t>大专及以上学历</t>
  </si>
  <si>
    <t>大专及以上院校，本科优先</t>
  </si>
  <si>
    <t>财务管理、会计专业会计师</t>
  </si>
  <si>
    <t>工程类中级以上职称；一建；造价师</t>
  </si>
  <si>
    <t>湖南省百舸水利建设股份有限公司</t>
  </si>
  <si>
    <t>水利水电、机电一体化、电气、机械、测绘工程、安全工程、工程管理、造价工程、给排水工程等专业</t>
  </si>
  <si>
    <t>二类本科及以上</t>
  </si>
  <si>
    <t>bgslhr@163.com</t>
  </si>
  <si>
    <t>计算机、行政文秘、中文、人力资源相关专业</t>
  </si>
  <si>
    <t>一类本科及以上</t>
  </si>
  <si>
    <t>水利水电、金属结构、材料学、工程造价、安全工程、市政、给排水等相关专业</t>
  </si>
  <si>
    <t>45岁及以下</t>
  </si>
  <si>
    <t>中级职称，一建，注册类职业资质</t>
  </si>
  <si>
    <t>湖南省水务规划设计院有限公司</t>
  </si>
  <si>
    <t>水土保持、检测相关专业</t>
  </si>
  <si>
    <t>30岁以下</t>
  </si>
  <si>
    <t>大学本科及以上</t>
  </si>
  <si>
    <t>HNSWGHSJYZP@sina.com</t>
  </si>
  <si>
    <t>水利水电工程相关专业</t>
  </si>
  <si>
    <t>岩土、物探工程相关专业</t>
  </si>
  <si>
    <t>财务相关专业</t>
  </si>
  <si>
    <t>45岁以下</t>
  </si>
  <si>
    <t>有相关工作经验者  （特别优秀者可适当放宽条件）</t>
  </si>
  <si>
    <t>水利工程相关专业</t>
  </si>
  <si>
    <t>住建部或水利部监理工程师证</t>
  </si>
  <si>
    <t>市政工程相关专业</t>
  </si>
  <si>
    <t>土木工程相关专业</t>
  </si>
  <si>
    <t>水利水电相关专业</t>
  </si>
  <si>
    <t>中级及以上职称</t>
  </si>
  <si>
    <t>环境工程相关专业</t>
  </si>
  <si>
    <t>岩土、地质工程相关专业</t>
  </si>
  <si>
    <t>港航相关专业</t>
  </si>
  <si>
    <t>管理类相关专业</t>
  </si>
  <si>
    <t>湖南尚上建设开发有限公司</t>
  </si>
  <si>
    <t>土木工程、工程管理、市政公用工程、机械设备</t>
  </si>
  <si>
    <t>本科及以上</t>
  </si>
  <si>
    <t>全日制本科</t>
  </si>
  <si>
    <t>723262465@qq.com</t>
  </si>
  <si>
    <t>营销类、财务管理、会计学、新闻学、汉语言文学、公路、土木、交通工程、工程测量、工程管理、机械设备、市政公用工程、工程造价、机电一体化、计算机、通信工程等专业</t>
  </si>
  <si>
    <t>中级职称以上，一建、高级工程师优先</t>
  </si>
  <si>
    <t>湖南省航务工程有限公司</t>
  </si>
  <si>
    <t>大土木</t>
  </si>
  <si>
    <t>本科以上学历</t>
  </si>
  <si>
    <t>493713782@qq.com</t>
  </si>
  <si>
    <t>水运、港口与航道</t>
  </si>
  <si>
    <t>水运检测师、一级建造师</t>
  </si>
  <si>
    <t>项目管理、财会、汉语言文学、法务、计算机 、通信工程</t>
  </si>
  <si>
    <t>35岁以下</t>
  </si>
  <si>
    <t>初级职称以上</t>
  </si>
  <si>
    <t>船舶轮机/驾驶、爆破技工</t>
  </si>
  <si>
    <t>大专以上学历</t>
  </si>
  <si>
    <t>相关证照</t>
  </si>
  <si>
    <t>湖南交水建保险经纪有限公司</t>
  </si>
  <si>
    <t>专业不限（土木工程、医学、法学、保险、金融等专业优先）</t>
  </si>
  <si>
    <t xml:space="preserve">本科 </t>
  </si>
  <si>
    <t>相应注册资质、职称优先</t>
  </si>
  <si>
    <t>366631391@qq.com</t>
  </si>
  <si>
    <t>土木工程、医学、法学、保险、金融等相关专业</t>
  </si>
  <si>
    <t>合计</t>
  </si>
  <si>
    <t>2020年交水建旗下9家子公司上报计划招聘人员情况：合计668人，其中：2020年应届毕业生291人，有相关工作经验者377人。</t>
  </si>
  <si>
    <t>26岁及以下</t>
    <phoneticPr fontId="10" type="noConversion"/>
  </si>
  <si>
    <t>26岁以下</t>
    <phoneticPr fontId="10" type="noConversion"/>
  </si>
  <si>
    <t>拟招聘人数       （单位：人）</t>
    <phoneticPr fontId="10" type="noConversion"/>
  </si>
  <si>
    <t>联系方式</t>
    <phoneticPr fontId="10" type="noConversion"/>
  </si>
  <si>
    <t>陈新伟85590471</t>
    <phoneticPr fontId="10" type="noConversion"/>
  </si>
  <si>
    <t>刘琼84367019</t>
  </si>
  <si>
    <t>危凌安85215197</t>
  </si>
  <si>
    <t>雷春容13677371177</t>
  </si>
  <si>
    <t>程凯 82816751</t>
    <phoneticPr fontId="10" type="noConversion"/>
  </si>
  <si>
    <t>罗治锋17673135973</t>
    <phoneticPr fontId="10" type="noConversion"/>
  </si>
  <si>
    <t>周用辉18169417632</t>
  </si>
  <si>
    <t>彭艳13762219951</t>
    <phoneticPr fontId="10" type="noConversion"/>
  </si>
  <si>
    <t>左婧思13517311275</t>
  </si>
  <si>
    <t>注册会计师优先</t>
    <phoneticPr fontId="10" type="noConversion"/>
  </si>
  <si>
    <t>45岁以下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</si>
</sst>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FangSong"/>
      <family val="3"/>
      <charset val="134"/>
    </font>
    <font>
      <b/>
      <sz val="12"/>
      <color theme="1"/>
      <name val="FangSong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u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</cellStyleXfs>
  <cellXfs count="10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常规" xfId="0" builtinId="0"/>
    <cellStyle name="常规 2" xfId="3" xr:uid="{00000000-0005-0000-0000-000032000000}"/>
    <cellStyle name="常规_Sheet2" xfId="2" xr:uid="{00000000-0005-0000-0000-00001E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ncr.hr@hotmail.com" TargetMode="External"/><Relationship Id="rId1" Type="http://schemas.openxmlformats.org/officeDocument/2006/relationships/hyperlink" Target="mailto:HNSWGHSJYZP@s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5"/>
  <sheetViews>
    <sheetView tabSelected="1" topLeftCell="A44" workbookViewId="0">
      <selection activeCell="D60" sqref="D60"/>
    </sheetView>
  </sheetViews>
  <sheetFormatPr defaultColWidth="9" defaultRowHeight="14.25" x14ac:dyDescent="0.2"/>
  <cols>
    <col min="1" max="1" width="3.75" style="2" customWidth="1"/>
    <col min="2" max="2" width="10.375" style="3" customWidth="1"/>
    <col min="3" max="3" width="29.125" style="6" customWidth="1"/>
    <col min="4" max="4" width="10.125" style="7" customWidth="1"/>
    <col min="5" max="5" width="13.375" style="6" customWidth="1"/>
    <col min="6" max="6" width="13.75" style="6" customWidth="1"/>
    <col min="7" max="7" width="17.5" style="6" customWidth="1"/>
    <col min="8" max="8" width="13.875" style="7" customWidth="1"/>
    <col min="9" max="9" width="18" style="6" customWidth="1"/>
    <col min="10" max="10" width="21.75" style="7" customWidth="1"/>
    <col min="11" max="11" width="12.25" style="30" customWidth="1"/>
    <col min="12" max="256" width="9" style="7"/>
    <col min="257" max="257" width="3.75" style="7" customWidth="1"/>
    <col min="258" max="258" width="10.375" style="7" customWidth="1"/>
    <col min="259" max="259" width="29.125" style="7" customWidth="1"/>
    <col min="260" max="260" width="10.125" style="7" customWidth="1"/>
    <col min="261" max="261" width="13.375" style="7" customWidth="1"/>
    <col min="262" max="262" width="13.75" style="7" customWidth="1"/>
    <col min="263" max="263" width="17.5" style="7" customWidth="1"/>
    <col min="264" max="264" width="7.375" style="7" customWidth="1"/>
    <col min="265" max="265" width="13.625" style="7" customWidth="1"/>
    <col min="266" max="266" width="22.5" style="7" customWidth="1"/>
    <col min="267" max="267" width="8.375" style="7" customWidth="1"/>
    <col min="268" max="512" width="9" style="7"/>
    <col min="513" max="513" width="3.75" style="7" customWidth="1"/>
    <col min="514" max="514" width="10.375" style="7" customWidth="1"/>
    <col min="515" max="515" width="29.125" style="7" customWidth="1"/>
    <col min="516" max="516" width="10.125" style="7" customWidth="1"/>
    <col min="517" max="517" width="13.375" style="7" customWidth="1"/>
    <col min="518" max="518" width="13.75" style="7" customWidth="1"/>
    <col min="519" max="519" width="17.5" style="7" customWidth="1"/>
    <col min="520" max="520" width="7.375" style="7" customWidth="1"/>
    <col min="521" max="521" width="13.625" style="7" customWidth="1"/>
    <col min="522" max="522" width="22.5" style="7" customWidth="1"/>
    <col min="523" max="523" width="8.375" style="7" customWidth="1"/>
    <col min="524" max="768" width="9" style="7"/>
    <col min="769" max="769" width="3.75" style="7" customWidth="1"/>
    <col min="770" max="770" width="10.375" style="7" customWidth="1"/>
    <col min="771" max="771" width="29.125" style="7" customWidth="1"/>
    <col min="772" max="772" width="10.125" style="7" customWidth="1"/>
    <col min="773" max="773" width="13.375" style="7" customWidth="1"/>
    <col min="774" max="774" width="13.75" style="7" customWidth="1"/>
    <col min="775" max="775" width="17.5" style="7" customWidth="1"/>
    <col min="776" max="776" width="7.375" style="7" customWidth="1"/>
    <col min="777" max="777" width="13.625" style="7" customWidth="1"/>
    <col min="778" max="778" width="22.5" style="7" customWidth="1"/>
    <col min="779" max="779" width="8.375" style="7" customWidth="1"/>
    <col min="780" max="1024" width="9" style="7"/>
    <col min="1025" max="1025" width="3.75" style="7" customWidth="1"/>
    <col min="1026" max="1026" width="10.375" style="7" customWidth="1"/>
    <col min="1027" max="1027" width="29.125" style="7" customWidth="1"/>
    <col min="1028" max="1028" width="10.125" style="7" customWidth="1"/>
    <col min="1029" max="1029" width="13.375" style="7" customWidth="1"/>
    <col min="1030" max="1030" width="13.75" style="7" customWidth="1"/>
    <col min="1031" max="1031" width="17.5" style="7" customWidth="1"/>
    <col min="1032" max="1032" width="7.375" style="7" customWidth="1"/>
    <col min="1033" max="1033" width="13.625" style="7" customWidth="1"/>
    <col min="1034" max="1034" width="22.5" style="7" customWidth="1"/>
    <col min="1035" max="1035" width="8.375" style="7" customWidth="1"/>
    <col min="1036" max="1280" width="9" style="7"/>
    <col min="1281" max="1281" width="3.75" style="7" customWidth="1"/>
    <col min="1282" max="1282" width="10.375" style="7" customWidth="1"/>
    <col min="1283" max="1283" width="29.125" style="7" customWidth="1"/>
    <col min="1284" max="1284" width="10.125" style="7" customWidth="1"/>
    <col min="1285" max="1285" width="13.375" style="7" customWidth="1"/>
    <col min="1286" max="1286" width="13.75" style="7" customWidth="1"/>
    <col min="1287" max="1287" width="17.5" style="7" customWidth="1"/>
    <col min="1288" max="1288" width="7.375" style="7" customWidth="1"/>
    <col min="1289" max="1289" width="13.625" style="7" customWidth="1"/>
    <col min="1290" max="1290" width="22.5" style="7" customWidth="1"/>
    <col min="1291" max="1291" width="8.375" style="7" customWidth="1"/>
    <col min="1292" max="1536" width="9" style="7"/>
    <col min="1537" max="1537" width="3.75" style="7" customWidth="1"/>
    <col min="1538" max="1538" width="10.375" style="7" customWidth="1"/>
    <col min="1539" max="1539" width="29.125" style="7" customWidth="1"/>
    <col min="1540" max="1540" width="10.125" style="7" customWidth="1"/>
    <col min="1541" max="1541" width="13.375" style="7" customWidth="1"/>
    <col min="1542" max="1542" width="13.75" style="7" customWidth="1"/>
    <col min="1543" max="1543" width="17.5" style="7" customWidth="1"/>
    <col min="1544" max="1544" width="7.375" style="7" customWidth="1"/>
    <col min="1545" max="1545" width="13.625" style="7" customWidth="1"/>
    <col min="1546" max="1546" width="22.5" style="7" customWidth="1"/>
    <col min="1547" max="1547" width="8.375" style="7" customWidth="1"/>
    <col min="1548" max="1792" width="9" style="7"/>
    <col min="1793" max="1793" width="3.75" style="7" customWidth="1"/>
    <col min="1794" max="1794" width="10.375" style="7" customWidth="1"/>
    <col min="1795" max="1795" width="29.125" style="7" customWidth="1"/>
    <col min="1796" max="1796" width="10.125" style="7" customWidth="1"/>
    <col min="1797" max="1797" width="13.375" style="7" customWidth="1"/>
    <col min="1798" max="1798" width="13.75" style="7" customWidth="1"/>
    <col min="1799" max="1799" width="17.5" style="7" customWidth="1"/>
    <col min="1800" max="1800" width="7.375" style="7" customWidth="1"/>
    <col min="1801" max="1801" width="13.625" style="7" customWidth="1"/>
    <col min="1802" max="1802" width="22.5" style="7" customWidth="1"/>
    <col min="1803" max="1803" width="8.375" style="7" customWidth="1"/>
    <col min="1804" max="2048" width="9" style="7"/>
    <col min="2049" max="2049" width="3.75" style="7" customWidth="1"/>
    <col min="2050" max="2050" width="10.375" style="7" customWidth="1"/>
    <col min="2051" max="2051" width="29.125" style="7" customWidth="1"/>
    <col min="2052" max="2052" width="10.125" style="7" customWidth="1"/>
    <col min="2053" max="2053" width="13.375" style="7" customWidth="1"/>
    <col min="2054" max="2054" width="13.75" style="7" customWidth="1"/>
    <col min="2055" max="2055" width="17.5" style="7" customWidth="1"/>
    <col min="2056" max="2056" width="7.375" style="7" customWidth="1"/>
    <col min="2057" max="2057" width="13.625" style="7" customWidth="1"/>
    <col min="2058" max="2058" width="22.5" style="7" customWidth="1"/>
    <col min="2059" max="2059" width="8.375" style="7" customWidth="1"/>
    <col min="2060" max="2304" width="9" style="7"/>
    <col min="2305" max="2305" width="3.75" style="7" customWidth="1"/>
    <col min="2306" max="2306" width="10.375" style="7" customWidth="1"/>
    <col min="2307" max="2307" width="29.125" style="7" customWidth="1"/>
    <col min="2308" max="2308" width="10.125" style="7" customWidth="1"/>
    <col min="2309" max="2309" width="13.375" style="7" customWidth="1"/>
    <col min="2310" max="2310" width="13.75" style="7" customWidth="1"/>
    <col min="2311" max="2311" width="17.5" style="7" customWidth="1"/>
    <col min="2312" max="2312" width="7.375" style="7" customWidth="1"/>
    <col min="2313" max="2313" width="13.625" style="7" customWidth="1"/>
    <col min="2314" max="2314" width="22.5" style="7" customWidth="1"/>
    <col min="2315" max="2315" width="8.375" style="7" customWidth="1"/>
    <col min="2316" max="2560" width="9" style="7"/>
    <col min="2561" max="2561" width="3.75" style="7" customWidth="1"/>
    <col min="2562" max="2562" width="10.375" style="7" customWidth="1"/>
    <col min="2563" max="2563" width="29.125" style="7" customWidth="1"/>
    <col min="2564" max="2564" width="10.125" style="7" customWidth="1"/>
    <col min="2565" max="2565" width="13.375" style="7" customWidth="1"/>
    <col min="2566" max="2566" width="13.75" style="7" customWidth="1"/>
    <col min="2567" max="2567" width="17.5" style="7" customWidth="1"/>
    <col min="2568" max="2568" width="7.375" style="7" customWidth="1"/>
    <col min="2569" max="2569" width="13.625" style="7" customWidth="1"/>
    <col min="2570" max="2570" width="22.5" style="7" customWidth="1"/>
    <col min="2571" max="2571" width="8.375" style="7" customWidth="1"/>
    <col min="2572" max="2816" width="9" style="7"/>
    <col min="2817" max="2817" width="3.75" style="7" customWidth="1"/>
    <col min="2818" max="2818" width="10.375" style="7" customWidth="1"/>
    <col min="2819" max="2819" width="29.125" style="7" customWidth="1"/>
    <col min="2820" max="2820" width="10.125" style="7" customWidth="1"/>
    <col min="2821" max="2821" width="13.375" style="7" customWidth="1"/>
    <col min="2822" max="2822" width="13.75" style="7" customWidth="1"/>
    <col min="2823" max="2823" width="17.5" style="7" customWidth="1"/>
    <col min="2824" max="2824" width="7.375" style="7" customWidth="1"/>
    <col min="2825" max="2825" width="13.625" style="7" customWidth="1"/>
    <col min="2826" max="2826" width="22.5" style="7" customWidth="1"/>
    <col min="2827" max="2827" width="8.375" style="7" customWidth="1"/>
    <col min="2828" max="3072" width="9" style="7"/>
    <col min="3073" max="3073" width="3.75" style="7" customWidth="1"/>
    <col min="3074" max="3074" width="10.375" style="7" customWidth="1"/>
    <col min="3075" max="3075" width="29.125" style="7" customWidth="1"/>
    <col min="3076" max="3076" width="10.125" style="7" customWidth="1"/>
    <col min="3077" max="3077" width="13.375" style="7" customWidth="1"/>
    <col min="3078" max="3078" width="13.75" style="7" customWidth="1"/>
    <col min="3079" max="3079" width="17.5" style="7" customWidth="1"/>
    <col min="3080" max="3080" width="7.375" style="7" customWidth="1"/>
    <col min="3081" max="3081" width="13.625" style="7" customWidth="1"/>
    <col min="3082" max="3082" width="22.5" style="7" customWidth="1"/>
    <col min="3083" max="3083" width="8.375" style="7" customWidth="1"/>
    <col min="3084" max="3328" width="9" style="7"/>
    <col min="3329" max="3329" width="3.75" style="7" customWidth="1"/>
    <col min="3330" max="3330" width="10.375" style="7" customWidth="1"/>
    <col min="3331" max="3331" width="29.125" style="7" customWidth="1"/>
    <col min="3332" max="3332" width="10.125" style="7" customWidth="1"/>
    <col min="3333" max="3333" width="13.375" style="7" customWidth="1"/>
    <col min="3334" max="3334" width="13.75" style="7" customWidth="1"/>
    <col min="3335" max="3335" width="17.5" style="7" customWidth="1"/>
    <col min="3336" max="3336" width="7.375" style="7" customWidth="1"/>
    <col min="3337" max="3337" width="13.625" style="7" customWidth="1"/>
    <col min="3338" max="3338" width="22.5" style="7" customWidth="1"/>
    <col min="3339" max="3339" width="8.375" style="7" customWidth="1"/>
    <col min="3340" max="3584" width="9" style="7"/>
    <col min="3585" max="3585" width="3.75" style="7" customWidth="1"/>
    <col min="3586" max="3586" width="10.375" style="7" customWidth="1"/>
    <col min="3587" max="3587" width="29.125" style="7" customWidth="1"/>
    <col min="3588" max="3588" width="10.125" style="7" customWidth="1"/>
    <col min="3589" max="3589" width="13.375" style="7" customWidth="1"/>
    <col min="3590" max="3590" width="13.75" style="7" customWidth="1"/>
    <col min="3591" max="3591" width="17.5" style="7" customWidth="1"/>
    <col min="3592" max="3592" width="7.375" style="7" customWidth="1"/>
    <col min="3593" max="3593" width="13.625" style="7" customWidth="1"/>
    <col min="3594" max="3594" width="22.5" style="7" customWidth="1"/>
    <col min="3595" max="3595" width="8.375" style="7" customWidth="1"/>
    <col min="3596" max="3840" width="9" style="7"/>
    <col min="3841" max="3841" width="3.75" style="7" customWidth="1"/>
    <col min="3842" max="3842" width="10.375" style="7" customWidth="1"/>
    <col min="3843" max="3843" width="29.125" style="7" customWidth="1"/>
    <col min="3844" max="3844" width="10.125" style="7" customWidth="1"/>
    <col min="3845" max="3845" width="13.375" style="7" customWidth="1"/>
    <col min="3846" max="3846" width="13.75" style="7" customWidth="1"/>
    <col min="3847" max="3847" width="17.5" style="7" customWidth="1"/>
    <col min="3848" max="3848" width="7.375" style="7" customWidth="1"/>
    <col min="3849" max="3849" width="13.625" style="7" customWidth="1"/>
    <col min="3850" max="3850" width="22.5" style="7" customWidth="1"/>
    <col min="3851" max="3851" width="8.375" style="7" customWidth="1"/>
    <col min="3852" max="4096" width="9" style="7"/>
    <col min="4097" max="4097" width="3.75" style="7" customWidth="1"/>
    <col min="4098" max="4098" width="10.375" style="7" customWidth="1"/>
    <col min="4099" max="4099" width="29.125" style="7" customWidth="1"/>
    <col min="4100" max="4100" width="10.125" style="7" customWidth="1"/>
    <col min="4101" max="4101" width="13.375" style="7" customWidth="1"/>
    <col min="4102" max="4102" width="13.75" style="7" customWidth="1"/>
    <col min="4103" max="4103" width="17.5" style="7" customWidth="1"/>
    <col min="4104" max="4104" width="7.375" style="7" customWidth="1"/>
    <col min="4105" max="4105" width="13.625" style="7" customWidth="1"/>
    <col min="4106" max="4106" width="22.5" style="7" customWidth="1"/>
    <col min="4107" max="4107" width="8.375" style="7" customWidth="1"/>
    <col min="4108" max="4352" width="9" style="7"/>
    <col min="4353" max="4353" width="3.75" style="7" customWidth="1"/>
    <col min="4354" max="4354" width="10.375" style="7" customWidth="1"/>
    <col min="4355" max="4355" width="29.125" style="7" customWidth="1"/>
    <col min="4356" max="4356" width="10.125" style="7" customWidth="1"/>
    <col min="4357" max="4357" width="13.375" style="7" customWidth="1"/>
    <col min="4358" max="4358" width="13.75" style="7" customWidth="1"/>
    <col min="4359" max="4359" width="17.5" style="7" customWidth="1"/>
    <col min="4360" max="4360" width="7.375" style="7" customWidth="1"/>
    <col min="4361" max="4361" width="13.625" style="7" customWidth="1"/>
    <col min="4362" max="4362" width="22.5" style="7" customWidth="1"/>
    <col min="4363" max="4363" width="8.375" style="7" customWidth="1"/>
    <col min="4364" max="4608" width="9" style="7"/>
    <col min="4609" max="4609" width="3.75" style="7" customWidth="1"/>
    <col min="4610" max="4610" width="10.375" style="7" customWidth="1"/>
    <col min="4611" max="4611" width="29.125" style="7" customWidth="1"/>
    <col min="4612" max="4612" width="10.125" style="7" customWidth="1"/>
    <col min="4613" max="4613" width="13.375" style="7" customWidth="1"/>
    <col min="4614" max="4614" width="13.75" style="7" customWidth="1"/>
    <col min="4615" max="4615" width="17.5" style="7" customWidth="1"/>
    <col min="4616" max="4616" width="7.375" style="7" customWidth="1"/>
    <col min="4617" max="4617" width="13.625" style="7" customWidth="1"/>
    <col min="4618" max="4618" width="22.5" style="7" customWidth="1"/>
    <col min="4619" max="4619" width="8.375" style="7" customWidth="1"/>
    <col min="4620" max="4864" width="9" style="7"/>
    <col min="4865" max="4865" width="3.75" style="7" customWidth="1"/>
    <col min="4866" max="4866" width="10.375" style="7" customWidth="1"/>
    <col min="4867" max="4867" width="29.125" style="7" customWidth="1"/>
    <col min="4868" max="4868" width="10.125" style="7" customWidth="1"/>
    <col min="4869" max="4869" width="13.375" style="7" customWidth="1"/>
    <col min="4870" max="4870" width="13.75" style="7" customWidth="1"/>
    <col min="4871" max="4871" width="17.5" style="7" customWidth="1"/>
    <col min="4872" max="4872" width="7.375" style="7" customWidth="1"/>
    <col min="4873" max="4873" width="13.625" style="7" customWidth="1"/>
    <col min="4874" max="4874" width="22.5" style="7" customWidth="1"/>
    <col min="4875" max="4875" width="8.375" style="7" customWidth="1"/>
    <col min="4876" max="5120" width="9" style="7"/>
    <col min="5121" max="5121" width="3.75" style="7" customWidth="1"/>
    <col min="5122" max="5122" width="10.375" style="7" customWidth="1"/>
    <col min="5123" max="5123" width="29.125" style="7" customWidth="1"/>
    <col min="5124" max="5124" width="10.125" style="7" customWidth="1"/>
    <col min="5125" max="5125" width="13.375" style="7" customWidth="1"/>
    <col min="5126" max="5126" width="13.75" style="7" customWidth="1"/>
    <col min="5127" max="5127" width="17.5" style="7" customWidth="1"/>
    <col min="5128" max="5128" width="7.375" style="7" customWidth="1"/>
    <col min="5129" max="5129" width="13.625" style="7" customWidth="1"/>
    <col min="5130" max="5130" width="22.5" style="7" customWidth="1"/>
    <col min="5131" max="5131" width="8.375" style="7" customWidth="1"/>
    <col min="5132" max="5376" width="9" style="7"/>
    <col min="5377" max="5377" width="3.75" style="7" customWidth="1"/>
    <col min="5378" max="5378" width="10.375" style="7" customWidth="1"/>
    <col min="5379" max="5379" width="29.125" style="7" customWidth="1"/>
    <col min="5380" max="5380" width="10.125" style="7" customWidth="1"/>
    <col min="5381" max="5381" width="13.375" style="7" customWidth="1"/>
    <col min="5382" max="5382" width="13.75" style="7" customWidth="1"/>
    <col min="5383" max="5383" width="17.5" style="7" customWidth="1"/>
    <col min="5384" max="5384" width="7.375" style="7" customWidth="1"/>
    <col min="5385" max="5385" width="13.625" style="7" customWidth="1"/>
    <col min="5386" max="5386" width="22.5" style="7" customWidth="1"/>
    <col min="5387" max="5387" width="8.375" style="7" customWidth="1"/>
    <col min="5388" max="5632" width="9" style="7"/>
    <col min="5633" max="5633" width="3.75" style="7" customWidth="1"/>
    <col min="5634" max="5634" width="10.375" style="7" customWidth="1"/>
    <col min="5635" max="5635" width="29.125" style="7" customWidth="1"/>
    <col min="5636" max="5636" width="10.125" style="7" customWidth="1"/>
    <col min="5637" max="5637" width="13.375" style="7" customWidth="1"/>
    <col min="5638" max="5638" width="13.75" style="7" customWidth="1"/>
    <col min="5639" max="5639" width="17.5" style="7" customWidth="1"/>
    <col min="5640" max="5640" width="7.375" style="7" customWidth="1"/>
    <col min="5641" max="5641" width="13.625" style="7" customWidth="1"/>
    <col min="5642" max="5642" width="22.5" style="7" customWidth="1"/>
    <col min="5643" max="5643" width="8.375" style="7" customWidth="1"/>
    <col min="5644" max="5888" width="9" style="7"/>
    <col min="5889" max="5889" width="3.75" style="7" customWidth="1"/>
    <col min="5890" max="5890" width="10.375" style="7" customWidth="1"/>
    <col min="5891" max="5891" width="29.125" style="7" customWidth="1"/>
    <col min="5892" max="5892" width="10.125" style="7" customWidth="1"/>
    <col min="5893" max="5893" width="13.375" style="7" customWidth="1"/>
    <col min="5894" max="5894" width="13.75" style="7" customWidth="1"/>
    <col min="5895" max="5895" width="17.5" style="7" customWidth="1"/>
    <col min="5896" max="5896" width="7.375" style="7" customWidth="1"/>
    <col min="5897" max="5897" width="13.625" style="7" customWidth="1"/>
    <col min="5898" max="5898" width="22.5" style="7" customWidth="1"/>
    <col min="5899" max="5899" width="8.375" style="7" customWidth="1"/>
    <col min="5900" max="6144" width="9" style="7"/>
    <col min="6145" max="6145" width="3.75" style="7" customWidth="1"/>
    <col min="6146" max="6146" width="10.375" style="7" customWidth="1"/>
    <col min="6147" max="6147" width="29.125" style="7" customWidth="1"/>
    <col min="6148" max="6148" width="10.125" style="7" customWidth="1"/>
    <col min="6149" max="6149" width="13.375" style="7" customWidth="1"/>
    <col min="6150" max="6150" width="13.75" style="7" customWidth="1"/>
    <col min="6151" max="6151" width="17.5" style="7" customWidth="1"/>
    <col min="6152" max="6152" width="7.375" style="7" customWidth="1"/>
    <col min="6153" max="6153" width="13.625" style="7" customWidth="1"/>
    <col min="6154" max="6154" width="22.5" style="7" customWidth="1"/>
    <col min="6155" max="6155" width="8.375" style="7" customWidth="1"/>
    <col min="6156" max="6400" width="9" style="7"/>
    <col min="6401" max="6401" width="3.75" style="7" customWidth="1"/>
    <col min="6402" max="6402" width="10.375" style="7" customWidth="1"/>
    <col min="6403" max="6403" width="29.125" style="7" customWidth="1"/>
    <col min="6404" max="6404" width="10.125" style="7" customWidth="1"/>
    <col min="6405" max="6405" width="13.375" style="7" customWidth="1"/>
    <col min="6406" max="6406" width="13.75" style="7" customWidth="1"/>
    <col min="6407" max="6407" width="17.5" style="7" customWidth="1"/>
    <col min="6408" max="6408" width="7.375" style="7" customWidth="1"/>
    <col min="6409" max="6409" width="13.625" style="7" customWidth="1"/>
    <col min="6410" max="6410" width="22.5" style="7" customWidth="1"/>
    <col min="6411" max="6411" width="8.375" style="7" customWidth="1"/>
    <col min="6412" max="6656" width="9" style="7"/>
    <col min="6657" max="6657" width="3.75" style="7" customWidth="1"/>
    <col min="6658" max="6658" width="10.375" style="7" customWidth="1"/>
    <col min="6659" max="6659" width="29.125" style="7" customWidth="1"/>
    <col min="6660" max="6660" width="10.125" style="7" customWidth="1"/>
    <col min="6661" max="6661" width="13.375" style="7" customWidth="1"/>
    <col min="6662" max="6662" width="13.75" style="7" customWidth="1"/>
    <col min="6663" max="6663" width="17.5" style="7" customWidth="1"/>
    <col min="6664" max="6664" width="7.375" style="7" customWidth="1"/>
    <col min="6665" max="6665" width="13.625" style="7" customWidth="1"/>
    <col min="6666" max="6666" width="22.5" style="7" customWidth="1"/>
    <col min="6667" max="6667" width="8.375" style="7" customWidth="1"/>
    <col min="6668" max="6912" width="9" style="7"/>
    <col min="6913" max="6913" width="3.75" style="7" customWidth="1"/>
    <col min="6914" max="6914" width="10.375" style="7" customWidth="1"/>
    <col min="6915" max="6915" width="29.125" style="7" customWidth="1"/>
    <col min="6916" max="6916" width="10.125" style="7" customWidth="1"/>
    <col min="6917" max="6917" width="13.375" style="7" customWidth="1"/>
    <col min="6918" max="6918" width="13.75" style="7" customWidth="1"/>
    <col min="6919" max="6919" width="17.5" style="7" customWidth="1"/>
    <col min="6920" max="6920" width="7.375" style="7" customWidth="1"/>
    <col min="6921" max="6921" width="13.625" style="7" customWidth="1"/>
    <col min="6922" max="6922" width="22.5" style="7" customWidth="1"/>
    <col min="6923" max="6923" width="8.375" style="7" customWidth="1"/>
    <col min="6924" max="7168" width="9" style="7"/>
    <col min="7169" max="7169" width="3.75" style="7" customWidth="1"/>
    <col min="7170" max="7170" width="10.375" style="7" customWidth="1"/>
    <col min="7171" max="7171" width="29.125" style="7" customWidth="1"/>
    <col min="7172" max="7172" width="10.125" style="7" customWidth="1"/>
    <col min="7173" max="7173" width="13.375" style="7" customWidth="1"/>
    <col min="7174" max="7174" width="13.75" style="7" customWidth="1"/>
    <col min="7175" max="7175" width="17.5" style="7" customWidth="1"/>
    <col min="7176" max="7176" width="7.375" style="7" customWidth="1"/>
    <col min="7177" max="7177" width="13.625" style="7" customWidth="1"/>
    <col min="7178" max="7178" width="22.5" style="7" customWidth="1"/>
    <col min="7179" max="7179" width="8.375" style="7" customWidth="1"/>
    <col min="7180" max="7424" width="9" style="7"/>
    <col min="7425" max="7425" width="3.75" style="7" customWidth="1"/>
    <col min="7426" max="7426" width="10.375" style="7" customWidth="1"/>
    <col min="7427" max="7427" width="29.125" style="7" customWidth="1"/>
    <col min="7428" max="7428" width="10.125" style="7" customWidth="1"/>
    <col min="7429" max="7429" width="13.375" style="7" customWidth="1"/>
    <col min="7430" max="7430" width="13.75" style="7" customWidth="1"/>
    <col min="7431" max="7431" width="17.5" style="7" customWidth="1"/>
    <col min="7432" max="7432" width="7.375" style="7" customWidth="1"/>
    <col min="7433" max="7433" width="13.625" style="7" customWidth="1"/>
    <col min="7434" max="7434" width="22.5" style="7" customWidth="1"/>
    <col min="7435" max="7435" width="8.375" style="7" customWidth="1"/>
    <col min="7436" max="7680" width="9" style="7"/>
    <col min="7681" max="7681" width="3.75" style="7" customWidth="1"/>
    <col min="7682" max="7682" width="10.375" style="7" customWidth="1"/>
    <col min="7683" max="7683" width="29.125" style="7" customWidth="1"/>
    <col min="7684" max="7684" width="10.125" style="7" customWidth="1"/>
    <col min="7685" max="7685" width="13.375" style="7" customWidth="1"/>
    <col min="7686" max="7686" width="13.75" style="7" customWidth="1"/>
    <col min="7687" max="7687" width="17.5" style="7" customWidth="1"/>
    <col min="7688" max="7688" width="7.375" style="7" customWidth="1"/>
    <col min="7689" max="7689" width="13.625" style="7" customWidth="1"/>
    <col min="7690" max="7690" width="22.5" style="7" customWidth="1"/>
    <col min="7691" max="7691" width="8.375" style="7" customWidth="1"/>
    <col min="7692" max="7936" width="9" style="7"/>
    <col min="7937" max="7937" width="3.75" style="7" customWidth="1"/>
    <col min="7938" max="7938" width="10.375" style="7" customWidth="1"/>
    <col min="7939" max="7939" width="29.125" style="7" customWidth="1"/>
    <col min="7940" max="7940" width="10.125" style="7" customWidth="1"/>
    <col min="7941" max="7941" width="13.375" style="7" customWidth="1"/>
    <col min="7942" max="7942" width="13.75" style="7" customWidth="1"/>
    <col min="7943" max="7943" width="17.5" style="7" customWidth="1"/>
    <col min="7944" max="7944" width="7.375" style="7" customWidth="1"/>
    <col min="7945" max="7945" width="13.625" style="7" customWidth="1"/>
    <col min="7946" max="7946" width="22.5" style="7" customWidth="1"/>
    <col min="7947" max="7947" width="8.375" style="7" customWidth="1"/>
    <col min="7948" max="8192" width="9" style="7"/>
    <col min="8193" max="8193" width="3.75" style="7" customWidth="1"/>
    <col min="8194" max="8194" width="10.375" style="7" customWidth="1"/>
    <col min="8195" max="8195" width="29.125" style="7" customWidth="1"/>
    <col min="8196" max="8196" width="10.125" style="7" customWidth="1"/>
    <col min="8197" max="8197" width="13.375" style="7" customWidth="1"/>
    <col min="8198" max="8198" width="13.75" style="7" customWidth="1"/>
    <col min="8199" max="8199" width="17.5" style="7" customWidth="1"/>
    <col min="8200" max="8200" width="7.375" style="7" customWidth="1"/>
    <col min="8201" max="8201" width="13.625" style="7" customWidth="1"/>
    <col min="8202" max="8202" width="22.5" style="7" customWidth="1"/>
    <col min="8203" max="8203" width="8.375" style="7" customWidth="1"/>
    <col min="8204" max="8448" width="9" style="7"/>
    <col min="8449" max="8449" width="3.75" style="7" customWidth="1"/>
    <col min="8450" max="8450" width="10.375" style="7" customWidth="1"/>
    <col min="8451" max="8451" width="29.125" style="7" customWidth="1"/>
    <col min="8452" max="8452" width="10.125" style="7" customWidth="1"/>
    <col min="8453" max="8453" width="13.375" style="7" customWidth="1"/>
    <col min="8454" max="8454" width="13.75" style="7" customWidth="1"/>
    <col min="8455" max="8455" width="17.5" style="7" customWidth="1"/>
    <col min="8456" max="8456" width="7.375" style="7" customWidth="1"/>
    <col min="8457" max="8457" width="13.625" style="7" customWidth="1"/>
    <col min="8458" max="8458" width="22.5" style="7" customWidth="1"/>
    <col min="8459" max="8459" width="8.375" style="7" customWidth="1"/>
    <col min="8460" max="8704" width="9" style="7"/>
    <col min="8705" max="8705" width="3.75" style="7" customWidth="1"/>
    <col min="8706" max="8706" width="10.375" style="7" customWidth="1"/>
    <col min="8707" max="8707" width="29.125" style="7" customWidth="1"/>
    <col min="8708" max="8708" width="10.125" style="7" customWidth="1"/>
    <col min="8709" max="8709" width="13.375" style="7" customWidth="1"/>
    <col min="8710" max="8710" width="13.75" style="7" customWidth="1"/>
    <col min="8711" max="8711" width="17.5" style="7" customWidth="1"/>
    <col min="8712" max="8712" width="7.375" style="7" customWidth="1"/>
    <col min="8713" max="8713" width="13.625" style="7" customWidth="1"/>
    <col min="8714" max="8714" width="22.5" style="7" customWidth="1"/>
    <col min="8715" max="8715" width="8.375" style="7" customWidth="1"/>
    <col min="8716" max="8960" width="9" style="7"/>
    <col min="8961" max="8961" width="3.75" style="7" customWidth="1"/>
    <col min="8962" max="8962" width="10.375" style="7" customWidth="1"/>
    <col min="8963" max="8963" width="29.125" style="7" customWidth="1"/>
    <col min="8964" max="8964" width="10.125" style="7" customWidth="1"/>
    <col min="8965" max="8965" width="13.375" style="7" customWidth="1"/>
    <col min="8966" max="8966" width="13.75" style="7" customWidth="1"/>
    <col min="8967" max="8967" width="17.5" style="7" customWidth="1"/>
    <col min="8968" max="8968" width="7.375" style="7" customWidth="1"/>
    <col min="8969" max="8969" width="13.625" style="7" customWidth="1"/>
    <col min="8970" max="8970" width="22.5" style="7" customWidth="1"/>
    <col min="8971" max="8971" width="8.375" style="7" customWidth="1"/>
    <col min="8972" max="9216" width="9" style="7"/>
    <col min="9217" max="9217" width="3.75" style="7" customWidth="1"/>
    <col min="9218" max="9218" width="10.375" style="7" customWidth="1"/>
    <col min="9219" max="9219" width="29.125" style="7" customWidth="1"/>
    <col min="9220" max="9220" width="10.125" style="7" customWidth="1"/>
    <col min="9221" max="9221" width="13.375" style="7" customWidth="1"/>
    <col min="9222" max="9222" width="13.75" style="7" customWidth="1"/>
    <col min="9223" max="9223" width="17.5" style="7" customWidth="1"/>
    <col min="9224" max="9224" width="7.375" style="7" customWidth="1"/>
    <col min="9225" max="9225" width="13.625" style="7" customWidth="1"/>
    <col min="9226" max="9226" width="22.5" style="7" customWidth="1"/>
    <col min="9227" max="9227" width="8.375" style="7" customWidth="1"/>
    <col min="9228" max="9472" width="9" style="7"/>
    <col min="9473" max="9473" width="3.75" style="7" customWidth="1"/>
    <col min="9474" max="9474" width="10.375" style="7" customWidth="1"/>
    <col min="9475" max="9475" width="29.125" style="7" customWidth="1"/>
    <col min="9476" max="9476" width="10.125" style="7" customWidth="1"/>
    <col min="9477" max="9477" width="13.375" style="7" customWidth="1"/>
    <col min="9478" max="9478" width="13.75" style="7" customWidth="1"/>
    <col min="9479" max="9479" width="17.5" style="7" customWidth="1"/>
    <col min="9480" max="9480" width="7.375" style="7" customWidth="1"/>
    <col min="9481" max="9481" width="13.625" style="7" customWidth="1"/>
    <col min="9482" max="9482" width="22.5" style="7" customWidth="1"/>
    <col min="9483" max="9483" width="8.375" style="7" customWidth="1"/>
    <col min="9484" max="9728" width="9" style="7"/>
    <col min="9729" max="9729" width="3.75" style="7" customWidth="1"/>
    <col min="9730" max="9730" width="10.375" style="7" customWidth="1"/>
    <col min="9731" max="9731" width="29.125" style="7" customWidth="1"/>
    <col min="9732" max="9732" width="10.125" style="7" customWidth="1"/>
    <col min="9733" max="9733" width="13.375" style="7" customWidth="1"/>
    <col min="9734" max="9734" width="13.75" style="7" customWidth="1"/>
    <col min="9735" max="9735" width="17.5" style="7" customWidth="1"/>
    <col min="9736" max="9736" width="7.375" style="7" customWidth="1"/>
    <col min="9737" max="9737" width="13.625" style="7" customWidth="1"/>
    <col min="9738" max="9738" width="22.5" style="7" customWidth="1"/>
    <col min="9739" max="9739" width="8.375" style="7" customWidth="1"/>
    <col min="9740" max="9984" width="9" style="7"/>
    <col min="9985" max="9985" width="3.75" style="7" customWidth="1"/>
    <col min="9986" max="9986" width="10.375" style="7" customWidth="1"/>
    <col min="9987" max="9987" width="29.125" style="7" customWidth="1"/>
    <col min="9988" max="9988" width="10.125" style="7" customWidth="1"/>
    <col min="9989" max="9989" width="13.375" style="7" customWidth="1"/>
    <col min="9990" max="9990" width="13.75" style="7" customWidth="1"/>
    <col min="9991" max="9991" width="17.5" style="7" customWidth="1"/>
    <col min="9992" max="9992" width="7.375" style="7" customWidth="1"/>
    <col min="9993" max="9993" width="13.625" style="7" customWidth="1"/>
    <col min="9994" max="9994" width="22.5" style="7" customWidth="1"/>
    <col min="9995" max="9995" width="8.375" style="7" customWidth="1"/>
    <col min="9996" max="10240" width="9" style="7"/>
    <col min="10241" max="10241" width="3.75" style="7" customWidth="1"/>
    <col min="10242" max="10242" width="10.375" style="7" customWidth="1"/>
    <col min="10243" max="10243" width="29.125" style="7" customWidth="1"/>
    <col min="10244" max="10244" width="10.125" style="7" customWidth="1"/>
    <col min="10245" max="10245" width="13.375" style="7" customWidth="1"/>
    <col min="10246" max="10246" width="13.75" style="7" customWidth="1"/>
    <col min="10247" max="10247" width="17.5" style="7" customWidth="1"/>
    <col min="10248" max="10248" width="7.375" style="7" customWidth="1"/>
    <col min="10249" max="10249" width="13.625" style="7" customWidth="1"/>
    <col min="10250" max="10250" width="22.5" style="7" customWidth="1"/>
    <col min="10251" max="10251" width="8.375" style="7" customWidth="1"/>
    <col min="10252" max="10496" width="9" style="7"/>
    <col min="10497" max="10497" width="3.75" style="7" customWidth="1"/>
    <col min="10498" max="10498" width="10.375" style="7" customWidth="1"/>
    <col min="10499" max="10499" width="29.125" style="7" customWidth="1"/>
    <col min="10500" max="10500" width="10.125" style="7" customWidth="1"/>
    <col min="10501" max="10501" width="13.375" style="7" customWidth="1"/>
    <col min="10502" max="10502" width="13.75" style="7" customWidth="1"/>
    <col min="10503" max="10503" width="17.5" style="7" customWidth="1"/>
    <col min="10504" max="10504" width="7.375" style="7" customWidth="1"/>
    <col min="10505" max="10505" width="13.625" style="7" customWidth="1"/>
    <col min="10506" max="10506" width="22.5" style="7" customWidth="1"/>
    <col min="10507" max="10507" width="8.375" style="7" customWidth="1"/>
    <col min="10508" max="10752" width="9" style="7"/>
    <col min="10753" max="10753" width="3.75" style="7" customWidth="1"/>
    <col min="10754" max="10754" width="10.375" style="7" customWidth="1"/>
    <col min="10755" max="10755" width="29.125" style="7" customWidth="1"/>
    <col min="10756" max="10756" width="10.125" style="7" customWidth="1"/>
    <col min="10757" max="10757" width="13.375" style="7" customWidth="1"/>
    <col min="10758" max="10758" width="13.75" style="7" customWidth="1"/>
    <col min="10759" max="10759" width="17.5" style="7" customWidth="1"/>
    <col min="10760" max="10760" width="7.375" style="7" customWidth="1"/>
    <col min="10761" max="10761" width="13.625" style="7" customWidth="1"/>
    <col min="10762" max="10762" width="22.5" style="7" customWidth="1"/>
    <col min="10763" max="10763" width="8.375" style="7" customWidth="1"/>
    <col min="10764" max="11008" width="9" style="7"/>
    <col min="11009" max="11009" width="3.75" style="7" customWidth="1"/>
    <col min="11010" max="11010" width="10.375" style="7" customWidth="1"/>
    <col min="11011" max="11011" width="29.125" style="7" customWidth="1"/>
    <col min="11012" max="11012" width="10.125" style="7" customWidth="1"/>
    <col min="11013" max="11013" width="13.375" style="7" customWidth="1"/>
    <col min="11014" max="11014" width="13.75" style="7" customWidth="1"/>
    <col min="11015" max="11015" width="17.5" style="7" customWidth="1"/>
    <col min="11016" max="11016" width="7.375" style="7" customWidth="1"/>
    <col min="11017" max="11017" width="13.625" style="7" customWidth="1"/>
    <col min="11018" max="11018" width="22.5" style="7" customWidth="1"/>
    <col min="11019" max="11019" width="8.375" style="7" customWidth="1"/>
    <col min="11020" max="11264" width="9" style="7"/>
    <col min="11265" max="11265" width="3.75" style="7" customWidth="1"/>
    <col min="11266" max="11266" width="10.375" style="7" customWidth="1"/>
    <col min="11267" max="11267" width="29.125" style="7" customWidth="1"/>
    <col min="11268" max="11268" width="10.125" style="7" customWidth="1"/>
    <col min="11269" max="11269" width="13.375" style="7" customWidth="1"/>
    <col min="11270" max="11270" width="13.75" style="7" customWidth="1"/>
    <col min="11271" max="11271" width="17.5" style="7" customWidth="1"/>
    <col min="11272" max="11272" width="7.375" style="7" customWidth="1"/>
    <col min="11273" max="11273" width="13.625" style="7" customWidth="1"/>
    <col min="11274" max="11274" width="22.5" style="7" customWidth="1"/>
    <col min="11275" max="11275" width="8.375" style="7" customWidth="1"/>
    <col min="11276" max="11520" width="9" style="7"/>
    <col min="11521" max="11521" width="3.75" style="7" customWidth="1"/>
    <col min="11522" max="11522" width="10.375" style="7" customWidth="1"/>
    <col min="11523" max="11523" width="29.125" style="7" customWidth="1"/>
    <col min="11524" max="11524" width="10.125" style="7" customWidth="1"/>
    <col min="11525" max="11525" width="13.375" style="7" customWidth="1"/>
    <col min="11526" max="11526" width="13.75" style="7" customWidth="1"/>
    <col min="11527" max="11527" width="17.5" style="7" customWidth="1"/>
    <col min="11528" max="11528" width="7.375" style="7" customWidth="1"/>
    <col min="11529" max="11529" width="13.625" style="7" customWidth="1"/>
    <col min="11530" max="11530" width="22.5" style="7" customWidth="1"/>
    <col min="11531" max="11531" width="8.375" style="7" customWidth="1"/>
    <col min="11532" max="11776" width="9" style="7"/>
    <col min="11777" max="11777" width="3.75" style="7" customWidth="1"/>
    <col min="11778" max="11778" width="10.375" style="7" customWidth="1"/>
    <col min="11779" max="11779" width="29.125" style="7" customWidth="1"/>
    <col min="11780" max="11780" width="10.125" style="7" customWidth="1"/>
    <col min="11781" max="11781" width="13.375" style="7" customWidth="1"/>
    <col min="11782" max="11782" width="13.75" style="7" customWidth="1"/>
    <col min="11783" max="11783" width="17.5" style="7" customWidth="1"/>
    <col min="11784" max="11784" width="7.375" style="7" customWidth="1"/>
    <col min="11785" max="11785" width="13.625" style="7" customWidth="1"/>
    <col min="11786" max="11786" width="22.5" style="7" customWidth="1"/>
    <col min="11787" max="11787" width="8.375" style="7" customWidth="1"/>
    <col min="11788" max="12032" width="9" style="7"/>
    <col min="12033" max="12033" width="3.75" style="7" customWidth="1"/>
    <col min="12034" max="12034" width="10.375" style="7" customWidth="1"/>
    <col min="12035" max="12035" width="29.125" style="7" customWidth="1"/>
    <col min="12036" max="12036" width="10.125" style="7" customWidth="1"/>
    <col min="12037" max="12037" width="13.375" style="7" customWidth="1"/>
    <col min="12038" max="12038" width="13.75" style="7" customWidth="1"/>
    <col min="12039" max="12039" width="17.5" style="7" customWidth="1"/>
    <col min="12040" max="12040" width="7.375" style="7" customWidth="1"/>
    <col min="12041" max="12041" width="13.625" style="7" customWidth="1"/>
    <col min="12042" max="12042" width="22.5" style="7" customWidth="1"/>
    <col min="12043" max="12043" width="8.375" style="7" customWidth="1"/>
    <col min="12044" max="12288" width="9" style="7"/>
    <col min="12289" max="12289" width="3.75" style="7" customWidth="1"/>
    <col min="12290" max="12290" width="10.375" style="7" customWidth="1"/>
    <col min="12291" max="12291" width="29.125" style="7" customWidth="1"/>
    <col min="12292" max="12292" width="10.125" style="7" customWidth="1"/>
    <col min="12293" max="12293" width="13.375" style="7" customWidth="1"/>
    <col min="12294" max="12294" width="13.75" style="7" customWidth="1"/>
    <col min="12295" max="12295" width="17.5" style="7" customWidth="1"/>
    <col min="12296" max="12296" width="7.375" style="7" customWidth="1"/>
    <col min="12297" max="12297" width="13.625" style="7" customWidth="1"/>
    <col min="12298" max="12298" width="22.5" style="7" customWidth="1"/>
    <col min="12299" max="12299" width="8.375" style="7" customWidth="1"/>
    <col min="12300" max="12544" width="9" style="7"/>
    <col min="12545" max="12545" width="3.75" style="7" customWidth="1"/>
    <col min="12546" max="12546" width="10.375" style="7" customWidth="1"/>
    <col min="12547" max="12547" width="29.125" style="7" customWidth="1"/>
    <col min="12548" max="12548" width="10.125" style="7" customWidth="1"/>
    <col min="12549" max="12549" width="13.375" style="7" customWidth="1"/>
    <col min="12550" max="12550" width="13.75" style="7" customWidth="1"/>
    <col min="12551" max="12551" width="17.5" style="7" customWidth="1"/>
    <col min="12552" max="12552" width="7.375" style="7" customWidth="1"/>
    <col min="12553" max="12553" width="13.625" style="7" customWidth="1"/>
    <col min="12554" max="12554" width="22.5" style="7" customWidth="1"/>
    <col min="12555" max="12555" width="8.375" style="7" customWidth="1"/>
    <col min="12556" max="12800" width="9" style="7"/>
    <col min="12801" max="12801" width="3.75" style="7" customWidth="1"/>
    <col min="12802" max="12802" width="10.375" style="7" customWidth="1"/>
    <col min="12803" max="12803" width="29.125" style="7" customWidth="1"/>
    <col min="12804" max="12804" width="10.125" style="7" customWidth="1"/>
    <col min="12805" max="12805" width="13.375" style="7" customWidth="1"/>
    <col min="12806" max="12806" width="13.75" style="7" customWidth="1"/>
    <col min="12807" max="12807" width="17.5" style="7" customWidth="1"/>
    <col min="12808" max="12808" width="7.375" style="7" customWidth="1"/>
    <col min="12809" max="12809" width="13.625" style="7" customWidth="1"/>
    <col min="12810" max="12810" width="22.5" style="7" customWidth="1"/>
    <col min="12811" max="12811" width="8.375" style="7" customWidth="1"/>
    <col min="12812" max="13056" width="9" style="7"/>
    <col min="13057" max="13057" width="3.75" style="7" customWidth="1"/>
    <col min="13058" max="13058" width="10.375" style="7" customWidth="1"/>
    <col min="13059" max="13059" width="29.125" style="7" customWidth="1"/>
    <col min="13060" max="13060" width="10.125" style="7" customWidth="1"/>
    <col min="13061" max="13061" width="13.375" style="7" customWidth="1"/>
    <col min="13062" max="13062" width="13.75" style="7" customWidth="1"/>
    <col min="13063" max="13063" width="17.5" style="7" customWidth="1"/>
    <col min="13064" max="13064" width="7.375" style="7" customWidth="1"/>
    <col min="13065" max="13065" width="13.625" style="7" customWidth="1"/>
    <col min="13066" max="13066" width="22.5" style="7" customWidth="1"/>
    <col min="13067" max="13067" width="8.375" style="7" customWidth="1"/>
    <col min="13068" max="13312" width="9" style="7"/>
    <col min="13313" max="13313" width="3.75" style="7" customWidth="1"/>
    <col min="13314" max="13314" width="10.375" style="7" customWidth="1"/>
    <col min="13315" max="13315" width="29.125" style="7" customWidth="1"/>
    <col min="13316" max="13316" width="10.125" style="7" customWidth="1"/>
    <col min="13317" max="13317" width="13.375" style="7" customWidth="1"/>
    <col min="13318" max="13318" width="13.75" style="7" customWidth="1"/>
    <col min="13319" max="13319" width="17.5" style="7" customWidth="1"/>
    <col min="13320" max="13320" width="7.375" style="7" customWidth="1"/>
    <col min="13321" max="13321" width="13.625" style="7" customWidth="1"/>
    <col min="13322" max="13322" width="22.5" style="7" customWidth="1"/>
    <col min="13323" max="13323" width="8.375" style="7" customWidth="1"/>
    <col min="13324" max="13568" width="9" style="7"/>
    <col min="13569" max="13569" width="3.75" style="7" customWidth="1"/>
    <col min="13570" max="13570" width="10.375" style="7" customWidth="1"/>
    <col min="13571" max="13571" width="29.125" style="7" customWidth="1"/>
    <col min="13572" max="13572" width="10.125" style="7" customWidth="1"/>
    <col min="13573" max="13573" width="13.375" style="7" customWidth="1"/>
    <col min="13574" max="13574" width="13.75" style="7" customWidth="1"/>
    <col min="13575" max="13575" width="17.5" style="7" customWidth="1"/>
    <col min="13576" max="13576" width="7.375" style="7" customWidth="1"/>
    <col min="13577" max="13577" width="13.625" style="7" customWidth="1"/>
    <col min="13578" max="13578" width="22.5" style="7" customWidth="1"/>
    <col min="13579" max="13579" width="8.375" style="7" customWidth="1"/>
    <col min="13580" max="13824" width="9" style="7"/>
    <col min="13825" max="13825" width="3.75" style="7" customWidth="1"/>
    <col min="13826" max="13826" width="10.375" style="7" customWidth="1"/>
    <col min="13827" max="13827" width="29.125" style="7" customWidth="1"/>
    <col min="13828" max="13828" width="10.125" style="7" customWidth="1"/>
    <col min="13829" max="13829" width="13.375" style="7" customWidth="1"/>
    <col min="13830" max="13830" width="13.75" style="7" customWidth="1"/>
    <col min="13831" max="13831" width="17.5" style="7" customWidth="1"/>
    <col min="13832" max="13832" width="7.375" style="7" customWidth="1"/>
    <col min="13833" max="13833" width="13.625" style="7" customWidth="1"/>
    <col min="13834" max="13834" width="22.5" style="7" customWidth="1"/>
    <col min="13835" max="13835" width="8.375" style="7" customWidth="1"/>
    <col min="13836" max="14080" width="9" style="7"/>
    <col min="14081" max="14081" width="3.75" style="7" customWidth="1"/>
    <col min="14082" max="14082" width="10.375" style="7" customWidth="1"/>
    <col min="14083" max="14083" width="29.125" style="7" customWidth="1"/>
    <col min="14084" max="14084" width="10.125" style="7" customWidth="1"/>
    <col min="14085" max="14085" width="13.375" style="7" customWidth="1"/>
    <col min="14086" max="14086" width="13.75" style="7" customWidth="1"/>
    <col min="14087" max="14087" width="17.5" style="7" customWidth="1"/>
    <col min="14088" max="14088" width="7.375" style="7" customWidth="1"/>
    <col min="14089" max="14089" width="13.625" style="7" customWidth="1"/>
    <col min="14090" max="14090" width="22.5" style="7" customWidth="1"/>
    <col min="14091" max="14091" width="8.375" style="7" customWidth="1"/>
    <col min="14092" max="14336" width="9" style="7"/>
    <col min="14337" max="14337" width="3.75" style="7" customWidth="1"/>
    <col min="14338" max="14338" width="10.375" style="7" customWidth="1"/>
    <col min="14339" max="14339" width="29.125" style="7" customWidth="1"/>
    <col min="14340" max="14340" width="10.125" style="7" customWidth="1"/>
    <col min="14341" max="14341" width="13.375" style="7" customWidth="1"/>
    <col min="14342" max="14342" width="13.75" style="7" customWidth="1"/>
    <col min="14343" max="14343" width="17.5" style="7" customWidth="1"/>
    <col min="14344" max="14344" width="7.375" style="7" customWidth="1"/>
    <col min="14345" max="14345" width="13.625" style="7" customWidth="1"/>
    <col min="14346" max="14346" width="22.5" style="7" customWidth="1"/>
    <col min="14347" max="14347" width="8.375" style="7" customWidth="1"/>
    <col min="14348" max="14592" width="9" style="7"/>
    <col min="14593" max="14593" width="3.75" style="7" customWidth="1"/>
    <col min="14594" max="14594" width="10.375" style="7" customWidth="1"/>
    <col min="14595" max="14595" width="29.125" style="7" customWidth="1"/>
    <col min="14596" max="14596" width="10.125" style="7" customWidth="1"/>
    <col min="14597" max="14597" width="13.375" style="7" customWidth="1"/>
    <col min="14598" max="14598" width="13.75" style="7" customWidth="1"/>
    <col min="14599" max="14599" width="17.5" style="7" customWidth="1"/>
    <col min="14600" max="14600" width="7.375" style="7" customWidth="1"/>
    <col min="14601" max="14601" width="13.625" style="7" customWidth="1"/>
    <col min="14602" max="14602" width="22.5" style="7" customWidth="1"/>
    <col min="14603" max="14603" width="8.375" style="7" customWidth="1"/>
    <col min="14604" max="14848" width="9" style="7"/>
    <col min="14849" max="14849" width="3.75" style="7" customWidth="1"/>
    <col min="14850" max="14850" width="10.375" style="7" customWidth="1"/>
    <col min="14851" max="14851" width="29.125" style="7" customWidth="1"/>
    <col min="14852" max="14852" width="10.125" style="7" customWidth="1"/>
    <col min="14853" max="14853" width="13.375" style="7" customWidth="1"/>
    <col min="14854" max="14854" width="13.75" style="7" customWidth="1"/>
    <col min="14855" max="14855" width="17.5" style="7" customWidth="1"/>
    <col min="14856" max="14856" width="7.375" style="7" customWidth="1"/>
    <col min="14857" max="14857" width="13.625" style="7" customWidth="1"/>
    <col min="14858" max="14858" width="22.5" style="7" customWidth="1"/>
    <col min="14859" max="14859" width="8.375" style="7" customWidth="1"/>
    <col min="14860" max="15104" width="9" style="7"/>
    <col min="15105" max="15105" width="3.75" style="7" customWidth="1"/>
    <col min="15106" max="15106" width="10.375" style="7" customWidth="1"/>
    <col min="15107" max="15107" width="29.125" style="7" customWidth="1"/>
    <col min="15108" max="15108" width="10.125" style="7" customWidth="1"/>
    <col min="15109" max="15109" width="13.375" style="7" customWidth="1"/>
    <col min="15110" max="15110" width="13.75" style="7" customWidth="1"/>
    <col min="15111" max="15111" width="17.5" style="7" customWidth="1"/>
    <col min="15112" max="15112" width="7.375" style="7" customWidth="1"/>
    <col min="15113" max="15113" width="13.625" style="7" customWidth="1"/>
    <col min="15114" max="15114" width="22.5" style="7" customWidth="1"/>
    <col min="15115" max="15115" width="8.375" style="7" customWidth="1"/>
    <col min="15116" max="15360" width="9" style="7"/>
    <col min="15361" max="15361" width="3.75" style="7" customWidth="1"/>
    <col min="15362" max="15362" width="10.375" style="7" customWidth="1"/>
    <col min="15363" max="15363" width="29.125" style="7" customWidth="1"/>
    <col min="15364" max="15364" width="10.125" style="7" customWidth="1"/>
    <col min="15365" max="15365" width="13.375" style="7" customWidth="1"/>
    <col min="15366" max="15366" width="13.75" style="7" customWidth="1"/>
    <col min="15367" max="15367" width="17.5" style="7" customWidth="1"/>
    <col min="15368" max="15368" width="7.375" style="7" customWidth="1"/>
    <col min="15369" max="15369" width="13.625" style="7" customWidth="1"/>
    <col min="15370" max="15370" width="22.5" style="7" customWidth="1"/>
    <col min="15371" max="15371" width="8.375" style="7" customWidth="1"/>
    <col min="15372" max="15616" width="9" style="7"/>
    <col min="15617" max="15617" width="3.75" style="7" customWidth="1"/>
    <col min="15618" max="15618" width="10.375" style="7" customWidth="1"/>
    <col min="15619" max="15619" width="29.125" style="7" customWidth="1"/>
    <col min="15620" max="15620" width="10.125" style="7" customWidth="1"/>
    <col min="15621" max="15621" width="13.375" style="7" customWidth="1"/>
    <col min="15622" max="15622" width="13.75" style="7" customWidth="1"/>
    <col min="15623" max="15623" width="17.5" style="7" customWidth="1"/>
    <col min="15624" max="15624" width="7.375" style="7" customWidth="1"/>
    <col min="15625" max="15625" width="13.625" style="7" customWidth="1"/>
    <col min="15626" max="15626" width="22.5" style="7" customWidth="1"/>
    <col min="15627" max="15627" width="8.375" style="7" customWidth="1"/>
    <col min="15628" max="15872" width="9" style="7"/>
    <col min="15873" max="15873" width="3.75" style="7" customWidth="1"/>
    <col min="15874" max="15874" width="10.375" style="7" customWidth="1"/>
    <col min="15875" max="15875" width="29.125" style="7" customWidth="1"/>
    <col min="15876" max="15876" width="10.125" style="7" customWidth="1"/>
    <col min="15877" max="15877" width="13.375" style="7" customWidth="1"/>
    <col min="15878" max="15878" width="13.75" style="7" customWidth="1"/>
    <col min="15879" max="15879" width="17.5" style="7" customWidth="1"/>
    <col min="15880" max="15880" width="7.375" style="7" customWidth="1"/>
    <col min="15881" max="15881" width="13.625" style="7" customWidth="1"/>
    <col min="15882" max="15882" width="22.5" style="7" customWidth="1"/>
    <col min="15883" max="15883" width="8.375" style="7" customWidth="1"/>
    <col min="15884" max="16128" width="9" style="7"/>
    <col min="16129" max="16129" width="3.75" style="7" customWidth="1"/>
    <col min="16130" max="16130" width="10.375" style="7" customWidth="1"/>
    <col min="16131" max="16131" width="29.125" style="7" customWidth="1"/>
    <col min="16132" max="16132" width="10.125" style="7" customWidth="1"/>
    <col min="16133" max="16133" width="13.375" style="7" customWidth="1"/>
    <col min="16134" max="16134" width="13.75" style="7" customWidth="1"/>
    <col min="16135" max="16135" width="17.5" style="7" customWidth="1"/>
    <col min="16136" max="16136" width="7.375" style="7" customWidth="1"/>
    <col min="16137" max="16137" width="13.625" style="7" customWidth="1"/>
    <col min="16138" max="16138" width="22.5" style="7" customWidth="1"/>
    <col min="16139" max="16139" width="8.375" style="7" customWidth="1"/>
    <col min="16140" max="16384" width="9" style="7"/>
  </cols>
  <sheetData>
    <row r="1" spans="1:11" s="1" customFormat="1" ht="36.75" hidden="1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36"/>
    </row>
    <row r="2" spans="1:11" s="1" customFormat="1" ht="36.75" customHeight="1" thickBot="1" x14ac:dyDescent="0.2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36"/>
    </row>
    <row r="3" spans="1:11" s="2" customFormat="1" ht="52.5" customHeight="1" x14ac:dyDescent="0.2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120</v>
      </c>
      <c r="I3" s="9" t="s">
        <v>8</v>
      </c>
      <c r="J3" s="32" t="s">
        <v>9</v>
      </c>
      <c r="K3" s="37" t="s">
        <v>121</v>
      </c>
    </row>
    <row r="4" spans="1:11" ht="27" customHeight="1" x14ac:dyDescent="0.2">
      <c r="A4" s="80">
        <v>1</v>
      </c>
      <c r="B4" s="67" t="s">
        <v>10</v>
      </c>
      <c r="C4" s="75" t="s">
        <v>11</v>
      </c>
      <c r="D4" s="23" t="s">
        <v>12</v>
      </c>
      <c r="E4" s="23" t="s">
        <v>13</v>
      </c>
      <c r="F4" s="23" t="s">
        <v>14</v>
      </c>
      <c r="G4" s="101" t="s">
        <v>15</v>
      </c>
      <c r="H4" s="23">
        <v>140</v>
      </c>
      <c r="I4" s="23" t="s">
        <v>16</v>
      </c>
      <c r="J4" s="51" t="s">
        <v>17</v>
      </c>
      <c r="K4" s="42" t="s">
        <v>122</v>
      </c>
    </row>
    <row r="5" spans="1:11" ht="27" customHeight="1" x14ac:dyDescent="0.2">
      <c r="A5" s="80"/>
      <c r="B5" s="67"/>
      <c r="C5" s="76"/>
      <c r="D5" s="23" t="s">
        <v>18</v>
      </c>
      <c r="E5" s="23" t="s">
        <v>13</v>
      </c>
      <c r="F5" s="23" t="s">
        <v>14</v>
      </c>
      <c r="G5" s="102"/>
      <c r="H5" s="23">
        <v>100</v>
      </c>
      <c r="I5" s="24" t="s">
        <v>19</v>
      </c>
      <c r="J5" s="52"/>
      <c r="K5" s="43"/>
    </row>
    <row r="6" spans="1:11" s="2" customFormat="1" ht="27" customHeight="1" x14ac:dyDescent="0.2">
      <c r="A6" s="80"/>
      <c r="B6" s="67"/>
      <c r="C6" s="71" t="s">
        <v>20</v>
      </c>
      <c r="D6" s="71"/>
      <c r="E6" s="71"/>
      <c r="F6" s="71"/>
      <c r="G6" s="71"/>
      <c r="H6" s="28">
        <f>SUM(H4:H5)</f>
        <v>240</v>
      </c>
      <c r="I6" s="27"/>
      <c r="J6" s="29"/>
      <c r="K6" s="40"/>
    </row>
    <row r="7" spans="1:11" ht="86.25" customHeight="1" x14ac:dyDescent="0.2">
      <c r="A7" s="80">
        <v>2</v>
      </c>
      <c r="B7" s="67" t="s">
        <v>21</v>
      </c>
      <c r="C7" s="24" t="s">
        <v>22</v>
      </c>
      <c r="D7" s="23" t="s">
        <v>15</v>
      </c>
      <c r="E7" s="60" t="s">
        <v>23</v>
      </c>
      <c r="F7" s="24" t="s">
        <v>24</v>
      </c>
      <c r="G7" s="24" t="s">
        <v>15</v>
      </c>
      <c r="H7" s="59">
        <v>56</v>
      </c>
      <c r="I7" s="60" t="s">
        <v>16</v>
      </c>
      <c r="J7" s="48" t="s">
        <v>25</v>
      </c>
      <c r="K7" s="42" t="s">
        <v>123</v>
      </c>
    </row>
    <row r="8" spans="1:11" ht="36" customHeight="1" x14ac:dyDescent="0.2">
      <c r="A8" s="80"/>
      <c r="B8" s="67"/>
      <c r="C8" s="24" t="s">
        <v>26</v>
      </c>
      <c r="D8" s="23" t="s">
        <v>15</v>
      </c>
      <c r="E8" s="60"/>
      <c r="F8" s="60" t="s">
        <v>27</v>
      </c>
      <c r="G8" s="60" t="s">
        <v>15</v>
      </c>
      <c r="H8" s="59"/>
      <c r="I8" s="60"/>
      <c r="J8" s="49"/>
      <c r="K8" s="44"/>
    </row>
    <row r="9" spans="1:11" ht="33.75" customHeight="1" x14ac:dyDescent="0.2">
      <c r="A9" s="80"/>
      <c r="B9" s="67"/>
      <c r="C9" s="24" t="s">
        <v>28</v>
      </c>
      <c r="D9" s="23" t="s">
        <v>15</v>
      </c>
      <c r="E9" s="24" t="s">
        <v>29</v>
      </c>
      <c r="F9" s="60"/>
      <c r="G9" s="60"/>
      <c r="H9" s="59"/>
      <c r="I9" s="60"/>
      <c r="J9" s="49"/>
      <c r="K9" s="44"/>
    </row>
    <row r="10" spans="1:11" ht="32.25" customHeight="1" x14ac:dyDescent="0.2">
      <c r="A10" s="80"/>
      <c r="B10" s="67"/>
      <c r="C10" s="24" t="s">
        <v>30</v>
      </c>
      <c r="D10" s="23" t="s">
        <v>18</v>
      </c>
      <c r="E10" s="24" t="s">
        <v>31</v>
      </c>
      <c r="F10" s="24" t="s">
        <v>15</v>
      </c>
      <c r="G10" s="24" t="s">
        <v>15</v>
      </c>
      <c r="H10" s="23">
        <v>5</v>
      </c>
      <c r="I10" s="24" t="s">
        <v>19</v>
      </c>
      <c r="J10" s="50"/>
      <c r="K10" s="43"/>
    </row>
    <row r="11" spans="1:11" s="2" customFormat="1" ht="27" customHeight="1" x14ac:dyDescent="0.2">
      <c r="A11" s="80"/>
      <c r="B11" s="67"/>
      <c r="C11" s="71" t="s">
        <v>20</v>
      </c>
      <c r="D11" s="71"/>
      <c r="E11" s="71"/>
      <c r="F11" s="71"/>
      <c r="G11" s="71"/>
      <c r="H11" s="28">
        <f>SUM(H7:H10)</f>
        <v>61</v>
      </c>
      <c r="I11" s="27"/>
      <c r="J11" s="29"/>
      <c r="K11" s="40"/>
    </row>
    <row r="12" spans="1:11" s="3" customFormat="1" ht="27" customHeight="1" x14ac:dyDescent="0.2">
      <c r="A12" s="81">
        <v>3</v>
      </c>
      <c r="B12" s="68" t="s">
        <v>32</v>
      </c>
      <c r="C12" s="13" t="s">
        <v>33</v>
      </c>
      <c r="D12" s="64" t="s">
        <v>15</v>
      </c>
      <c r="E12" s="64" t="s">
        <v>34</v>
      </c>
      <c r="F12" s="14" t="s">
        <v>35</v>
      </c>
      <c r="G12" s="14"/>
      <c r="H12" s="15">
        <v>8</v>
      </c>
      <c r="I12" s="61" t="s">
        <v>16</v>
      </c>
      <c r="J12" s="53" t="s">
        <v>36</v>
      </c>
      <c r="K12" s="42" t="s">
        <v>124</v>
      </c>
    </row>
    <row r="13" spans="1:11" ht="30" customHeight="1" x14ac:dyDescent="0.2">
      <c r="A13" s="82"/>
      <c r="B13" s="69"/>
      <c r="C13" s="14" t="s">
        <v>37</v>
      </c>
      <c r="D13" s="65"/>
      <c r="E13" s="65"/>
      <c r="F13" s="14" t="s">
        <v>35</v>
      </c>
      <c r="G13" s="14"/>
      <c r="H13" s="15">
        <v>2</v>
      </c>
      <c r="I13" s="62"/>
      <c r="J13" s="54"/>
      <c r="K13" s="44"/>
    </row>
    <row r="14" spans="1:11" ht="42" customHeight="1" x14ac:dyDescent="0.2">
      <c r="A14" s="82"/>
      <c r="B14" s="69"/>
      <c r="C14" s="26" t="s">
        <v>38</v>
      </c>
      <c r="D14" s="65"/>
      <c r="E14" s="66"/>
      <c r="F14" s="25" t="s">
        <v>35</v>
      </c>
      <c r="G14" s="25"/>
      <c r="H14" s="15">
        <v>1</v>
      </c>
      <c r="I14" s="62"/>
      <c r="J14" s="54"/>
      <c r="K14" s="44"/>
    </row>
    <row r="15" spans="1:11" ht="27" customHeight="1" x14ac:dyDescent="0.2">
      <c r="A15" s="82"/>
      <c r="B15" s="69"/>
      <c r="C15" s="26" t="s">
        <v>39</v>
      </c>
      <c r="D15" s="65"/>
      <c r="E15" s="64" t="s">
        <v>40</v>
      </c>
      <c r="F15" s="61" t="s">
        <v>41</v>
      </c>
      <c r="G15" s="14"/>
      <c r="H15" s="15">
        <v>1</v>
      </c>
      <c r="I15" s="62"/>
      <c r="J15" s="54"/>
      <c r="K15" s="44"/>
    </row>
    <row r="16" spans="1:11" s="2" customFormat="1" ht="27" customHeight="1" x14ac:dyDescent="0.2">
      <c r="A16" s="82"/>
      <c r="B16" s="69"/>
      <c r="C16" s="25" t="s">
        <v>42</v>
      </c>
      <c r="D16" s="65"/>
      <c r="E16" s="65"/>
      <c r="F16" s="62"/>
      <c r="G16" s="14"/>
      <c r="H16" s="15">
        <v>3</v>
      </c>
      <c r="I16" s="62"/>
      <c r="J16" s="54"/>
      <c r="K16" s="44"/>
    </row>
    <row r="17" spans="1:11" ht="37.5" customHeight="1" x14ac:dyDescent="0.2">
      <c r="A17" s="82"/>
      <c r="B17" s="69"/>
      <c r="C17" s="25" t="s">
        <v>43</v>
      </c>
      <c r="D17" s="65"/>
      <c r="E17" s="65"/>
      <c r="F17" s="62"/>
      <c r="G17" s="14"/>
      <c r="H17" s="15">
        <v>2</v>
      </c>
      <c r="I17" s="62"/>
      <c r="J17" s="54"/>
      <c r="K17" s="44"/>
    </row>
    <row r="18" spans="1:11" ht="32.25" customHeight="1" x14ac:dyDescent="0.2">
      <c r="A18" s="82"/>
      <c r="B18" s="69"/>
      <c r="C18" s="25" t="s">
        <v>44</v>
      </c>
      <c r="D18" s="66"/>
      <c r="E18" s="65"/>
      <c r="F18" s="62"/>
      <c r="G18" s="14"/>
      <c r="H18" s="15">
        <v>2</v>
      </c>
      <c r="I18" s="63"/>
      <c r="J18" s="54"/>
      <c r="K18" s="44"/>
    </row>
    <row r="19" spans="1:11" ht="27" customHeight="1" x14ac:dyDescent="0.2">
      <c r="A19" s="82"/>
      <c r="B19" s="69"/>
      <c r="C19" s="13" t="s">
        <v>33</v>
      </c>
      <c r="D19" s="13" t="s">
        <v>18</v>
      </c>
      <c r="E19" s="64" t="s">
        <v>40</v>
      </c>
      <c r="F19" s="61" t="s">
        <v>41</v>
      </c>
      <c r="G19" s="61" t="s">
        <v>45</v>
      </c>
      <c r="H19" s="15">
        <v>4</v>
      </c>
      <c r="I19" s="64" t="s">
        <v>46</v>
      </c>
      <c r="J19" s="54"/>
      <c r="K19" s="44"/>
    </row>
    <row r="20" spans="1:11" ht="27" customHeight="1" x14ac:dyDescent="0.2">
      <c r="A20" s="82"/>
      <c r="B20" s="69"/>
      <c r="C20" s="14" t="s">
        <v>47</v>
      </c>
      <c r="D20" s="13" t="s">
        <v>18</v>
      </c>
      <c r="E20" s="66"/>
      <c r="F20" s="63"/>
      <c r="G20" s="63"/>
      <c r="H20" s="15">
        <v>4</v>
      </c>
      <c r="I20" s="65"/>
      <c r="J20" s="54"/>
      <c r="K20" s="44"/>
    </row>
    <row r="21" spans="1:11" ht="29.25" customHeight="1" x14ac:dyDescent="0.2">
      <c r="A21" s="82"/>
      <c r="B21" s="69"/>
      <c r="C21" s="14" t="s">
        <v>48</v>
      </c>
      <c r="D21" s="13" t="s">
        <v>18</v>
      </c>
      <c r="E21" s="13" t="s">
        <v>34</v>
      </c>
      <c r="F21" s="14" t="s">
        <v>41</v>
      </c>
      <c r="G21" s="16"/>
      <c r="H21" s="15">
        <v>4</v>
      </c>
      <c r="I21" s="65"/>
      <c r="J21" s="54"/>
      <c r="K21" s="44"/>
    </row>
    <row r="22" spans="1:11" ht="45.75" customHeight="1" x14ac:dyDescent="0.2">
      <c r="A22" s="82"/>
      <c r="B22" s="69"/>
      <c r="C22" s="13" t="s">
        <v>49</v>
      </c>
      <c r="D22" s="13" t="s">
        <v>18</v>
      </c>
      <c r="E22" s="64" t="s">
        <v>40</v>
      </c>
      <c r="F22" s="61" t="s">
        <v>35</v>
      </c>
      <c r="G22" s="17" t="s">
        <v>50</v>
      </c>
      <c r="H22" s="15">
        <v>2</v>
      </c>
      <c r="I22" s="65"/>
      <c r="J22" s="54"/>
      <c r="K22" s="44"/>
    </row>
    <row r="23" spans="1:11" ht="36.75" customHeight="1" x14ac:dyDescent="0.2">
      <c r="A23" s="82"/>
      <c r="B23" s="69"/>
      <c r="C23" s="26" t="s">
        <v>38</v>
      </c>
      <c r="D23" s="26" t="s">
        <v>18</v>
      </c>
      <c r="E23" s="65"/>
      <c r="F23" s="62"/>
      <c r="G23" s="18"/>
      <c r="H23" s="15">
        <v>1</v>
      </c>
      <c r="I23" s="65"/>
      <c r="J23" s="54"/>
      <c r="K23" s="44"/>
    </row>
    <row r="24" spans="1:11" ht="33.75" customHeight="1" x14ac:dyDescent="0.2">
      <c r="A24" s="82"/>
      <c r="B24" s="69"/>
      <c r="C24" s="26" t="s">
        <v>39</v>
      </c>
      <c r="D24" s="26" t="s">
        <v>18</v>
      </c>
      <c r="E24" s="65"/>
      <c r="F24" s="61" t="s">
        <v>41</v>
      </c>
      <c r="G24" s="14"/>
      <c r="H24" s="15">
        <v>2</v>
      </c>
      <c r="I24" s="65"/>
      <c r="J24" s="54"/>
      <c r="K24" s="44"/>
    </row>
    <row r="25" spans="1:11" s="2" customFormat="1" ht="27" customHeight="1" x14ac:dyDescent="0.2">
      <c r="A25" s="82"/>
      <c r="B25" s="69"/>
      <c r="C25" s="25" t="s">
        <v>42</v>
      </c>
      <c r="D25" s="26" t="s">
        <v>18</v>
      </c>
      <c r="E25" s="65"/>
      <c r="F25" s="62"/>
      <c r="G25" s="16"/>
      <c r="H25" s="15">
        <v>3</v>
      </c>
      <c r="I25" s="65"/>
      <c r="J25" s="54"/>
      <c r="K25" s="44"/>
    </row>
    <row r="26" spans="1:11" ht="35.25" customHeight="1" x14ac:dyDescent="0.2">
      <c r="A26" s="82"/>
      <c r="B26" s="69"/>
      <c r="C26" s="25" t="s">
        <v>43</v>
      </c>
      <c r="D26" s="26" t="s">
        <v>18</v>
      </c>
      <c r="E26" s="65"/>
      <c r="F26" s="62"/>
      <c r="G26" s="16"/>
      <c r="H26" s="15">
        <v>2</v>
      </c>
      <c r="I26" s="65"/>
      <c r="J26" s="54"/>
      <c r="K26" s="44"/>
    </row>
    <row r="27" spans="1:11" ht="38.25" customHeight="1" x14ac:dyDescent="0.2">
      <c r="A27" s="82"/>
      <c r="B27" s="69"/>
      <c r="C27" s="25" t="s">
        <v>44</v>
      </c>
      <c r="D27" s="26" t="s">
        <v>18</v>
      </c>
      <c r="E27" s="65"/>
      <c r="F27" s="62"/>
      <c r="G27" s="19"/>
      <c r="H27" s="20">
        <v>2</v>
      </c>
      <c r="I27" s="66"/>
      <c r="J27" s="55"/>
      <c r="K27" s="43"/>
    </row>
    <row r="28" spans="1:11" s="2" customFormat="1" ht="31.5" customHeight="1" x14ac:dyDescent="0.2">
      <c r="A28" s="83"/>
      <c r="B28" s="70"/>
      <c r="C28" s="98" t="s">
        <v>20</v>
      </c>
      <c r="D28" s="99"/>
      <c r="E28" s="99"/>
      <c r="F28" s="99"/>
      <c r="G28" s="100"/>
      <c r="H28" s="10">
        <f>SUM(H12:H27)</f>
        <v>43</v>
      </c>
      <c r="I28" s="31"/>
      <c r="J28" s="33"/>
      <c r="K28" s="40"/>
    </row>
    <row r="29" spans="1:11" ht="28.5" x14ac:dyDescent="0.2">
      <c r="A29" s="80">
        <v>4</v>
      </c>
      <c r="B29" s="67" t="s">
        <v>51</v>
      </c>
      <c r="C29" s="24" t="s">
        <v>52</v>
      </c>
      <c r="D29" s="59" t="s">
        <v>15</v>
      </c>
      <c r="E29" s="23" t="s">
        <v>53</v>
      </c>
      <c r="F29" s="24" t="s">
        <v>54</v>
      </c>
      <c r="G29" s="24" t="s">
        <v>55</v>
      </c>
      <c r="H29" s="59">
        <v>20</v>
      </c>
      <c r="I29" s="60" t="s">
        <v>16</v>
      </c>
      <c r="J29" s="51" t="s">
        <v>56</v>
      </c>
      <c r="K29" s="42" t="s">
        <v>125</v>
      </c>
    </row>
    <row r="30" spans="1:11" ht="57" x14ac:dyDescent="0.2">
      <c r="A30" s="80"/>
      <c r="B30" s="67"/>
      <c r="C30" s="24" t="s">
        <v>57</v>
      </c>
      <c r="D30" s="59"/>
      <c r="E30" s="24" t="s">
        <v>58</v>
      </c>
      <c r="F30" s="24" t="s">
        <v>59</v>
      </c>
      <c r="G30" s="24" t="s">
        <v>15</v>
      </c>
      <c r="H30" s="59"/>
      <c r="I30" s="60"/>
      <c r="J30" s="56"/>
      <c r="K30" s="44"/>
    </row>
    <row r="31" spans="1:11" ht="28.5" x14ac:dyDescent="0.2">
      <c r="A31" s="80"/>
      <c r="B31" s="67"/>
      <c r="C31" s="24" t="s">
        <v>52</v>
      </c>
      <c r="D31" s="59" t="s">
        <v>15</v>
      </c>
      <c r="E31" s="60" t="s">
        <v>53</v>
      </c>
      <c r="F31" s="60" t="s">
        <v>54</v>
      </c>
      <c r="G31" s="24" t="s">
        <v>60</v>
      </c>
      <c r="H31" s="59">
        <v>30</v>
      </c>
      <c r="I31" s="60" t="s">
        <v>19</v>
      </c>
      <c r="J31" s="56"/>
      <c r="K31" s="44"/>
    </row>
    <row r="32" spans="1:11" ht="57" x14ac:dyDescent="0.2">
      <c r="A32" s="80"/>
      <c r="B32" s="67"/>
      <c r="C32" s="24" t="s">
        <v>57</v>
      </c>
      <c r="D32" s="59"/>
      <c r="E32" s="60"/>
      <c r="F32" s="60"/>
      <c r="G32" s="24" t="s">
        <v>61</v>
      </c>
      <c r="H32" s="59"/>
      <c r="I32" s="60"/>
      <c r="J32" s="52"/>
      <c r="K32" s="43"/>
    </row>
    <row r="33" spans="1:11" x14ac:dyDescent="0.2">
      <c r="A33" s="80"/>
      <c r="B33" s="67"/>
      <c r="C33" s="71" t="s">
        <v>20</v>
      </c>
      <c r="D33" s="71"/>
      <c r="E33" s="71"/>
      <c r="F33" s="71"/>
      <c r="G33" s="71"/>
      <c r="H33" s="28">
        <f>SUM(H29:H32)</f>
        <v>50</v>
      </c>
      <c r="I33" s="27"/>
      <c r="J33" s="29"/>
      <c r="K33" s="40"/>
    </row>
    <row r="34" spans="1:11" ht="57" x14ac:dyDescent="0.2">
      <c r="A34" s="84">
        <v>5</v>
      </c>
      <c r="B34" s="67" t="s">
        <v>62</v>
      </c>
      <c r="C34" s="24" t="s">
        <v>63</v>
      </c>
      <c r="D34" s="60" t="s">
        <v>118</v>
      </c>
      <c r="E34" s="60" t="s">
        <v>53</v>
      </c>
      <c r="F34" s="24" t="s">
        <v>64</v>
      </c>
      <c r="G34" s="60" t="s">
        <v>15</v>
      </c>
      <c r="H34" s="60">
        <v>20</v>
      </c>
      <c r="I34" s="60" t="s">
        <v>16</v>
      </c>
      <c r="J34" s="48" t="s">
        <v>65</v>
      </c>
      <c r="K34" s="42" t="s">
        <v>127</v>
      </c>
    </row>
    <row r="35" spans="1:11" ht="28.5" x14ac:dyDescent="0.2">
      <c r="A35" s="84"/>
      <c r="B35" s="67"/>
      <c r="C35" s="24" t="s">
        <v>66</v>
      </c>
      <c r="D35" s="60"/>
      <c r="E35" s="60"/>
      <c r="F35" s="24" t="s">
        <v>67</v>
      </c>
      <c r="G35" s="60"/>
      <c r="H35" s="60"/>
      <c r="I35" s="60"/>
      <c r="J35" s="49"/>
      <c r="K35" s="44"/>
    </row>
    <row r="36" spans="1:11" ht="42.75" x14ac:dyDescent="0.2">
      <c r="A36" s="84"/>
      <c r="B36" s="67"/>
      <c r="C36" s="24" t="s">
        <v>68</v>
      </c>
      <c r="D36" s="24" t="s">
        <v>69</v>
      </c>
      <c r="E36" s="60"/>
      <c r="F36" s="24" t="s">
        <v>53</v>
      </c>
      <c r="G36" s="24" t="s">
        <v>70</v>
      </c>
      <c r="H36" s="24">
        <v>28</v>
      </c>
      <c r="I36" s="24" t="s">
        <v>19</v>
      </c>
      <c r="J36" s="50"/>
      <c r="K36" s="43"/>
    </row>
    <row r="37" spans="1:11" x14ac:dyDescent="0.2">
      <c r="A37" s="84"/>
      <c r="B37" s="67"/>
      <c r="C37" s="67" t="s">
        <v>20</v>
      </c>
      <c r="D37" s="67"/>
      <c r="E37" s="67"/>
      <c r="F37" s="67"/>
      <c r="G37" s="67"/>
      <c r="H37" s="27">
        <f>SUM(H34:H36)</f>
        <v>48</v>
      </c>
      <c r="I37" s="27"/>
      <c r="J37" s="34"/>
      <c r="K37" s="40"/>
    </row>
    <row r="38" spans="1:11" s="4" customFormat="1" ht="28.5" customHeight="1" x14ac:dyDescent="0.2">
      <c r="A38" s="94">
        <v>6</v>
      </c>
      <c r="B38" s="77" t="s">
        <v>71</v>
      </c>
      <c r="C38" s="13" t="s">
        <v>72</v>
      </c>
      <c r="D38" s="13" t="s">
        <v>73</v>
      </c>
      <c r="E38" s="13" t="s">
        <v>74</v>
      </c>
      <c r="F38" s="13" t="s">
        <v>15</v>
      </c>
      <c r="G38" s="13" t="s">
        <v>15</v>
      </c>
      <c r="H38" s="21">
        <v>5</v>
      </c>
      <c r="I38" s="64" t="s">
        <v>16</v>
      </c>
      <c r="J38" s="53" t="s">
        <v>75</v>
      </c>
      <c r="K38" s="45" t="s">
        <v>126</v>
      </c>
    </row>
    <row r="39" spans="1:11" s="4" customFormat="1" ht="28.5" x14ac:dyDescent="0.2">
      <c r="A39" s="95"/>
      <c r="B39" s="78"/>
      <c r="C39" s="13" t="s">
        <v>76</v>
      </c>
      <c r="D39" s="13" t="s">
        <v>73</v>
      </c>
      <c r="E39" s="13" t="s">
        <v>74</v>
      </c>
      <c r="F39" s="13" t="s">
        <v>15</v>
      </c>
      <c r="G39" s="13" t="s">
        <v>15</v>
      </c>
      <c r="H39" s="21">
        <v>5</v>
      </c>
      <c r="I39" s="65"/>
      <c r="J39" s="57"/>
      <c r="K39" s="46"/>
    </row>
    <row r="40" spans="1:11" s="4" customFormat="1" ht="28.5" x14ac:dyDescent="0.2">
      <c r="A40" s="95"/>
      <c r="B40" s="78"/>
      <c r="C40" s="13" t="s">
        <v>77</v>
      </c>
      <c r="D40" s="13" t="s">
        <v>73</v>
      </c>
      <c r="E40" s="13" t="s">
        <v>74</v>
      </c>
      <c r="F40" s="13" t="s">
        <v>15</v>
      </c>
      <c r="G40" s="13" t="s">
        <v>15</v>
      </c>
      <c r="H40" s="21">
        <v>1</v>
      </c>
      <c r="I40" s="66"/>
      <c r="J40" s="57"/>
      <c r="K40" s="46"/>
    </row>
    <row r="41" spans="1:11" s="4" customFormat="1" ht="28.5" x14ac:dyDescent="0.2">
      <c r="A41" s="95"/>
      <c r="B41" s="78"/>
      <c r="C41" s="13" t="s">
        <v>78</v>
      </c>
      <c r="D41" s="13" t="s">
        <v>79</v>
      </c>
      <c r="E41" s="13" t="s">
        <v>74</v>
      </c>
      <c r="F41" s="13" t="s">
        <v>15</v>
      </c>
      <c r="G41" s="13" t="s">
        <v>131</v>
      </c>
      <c r="H41" s="21">
        <v>1</v>
      </c>
      <c r="I41" s="64" t="s">
        <v>80</v>
      </c>
      <c r="J41" s="57"/>
      <c r="K41" s="46"/>
    </row>
    <row r="42" spans="1:11" s="4" customFormat="1" ht="28.5" x14ac:dyDescent="0.2">
      <c r="A42" s="95"/>
      <c r="B42" s="78"/>
      <c r="C42" s="13" t="s">
        <v>81</v>
      </c>
      <c r="D42" s="13" t="s">
        <v>79</v>
      </c>
      <c r="E42" s="13" t="s">
        <v>74</v>
      </c>
      <c r="F42" s="13" t="s">
        <v>15</v>
      </c>
      <c r="G42" s="13" t="s">
        <v>82</v>
      </c>
      <c r="H42" s="21">
        <v>2</v>
      </c>
      <c r="I42" s="65"/>
      <c r="J42" s="57"/>
      <c r="K42" s="46"/>
    </row>
    <row r="43" spans="1:11" s="4" customFormat="1" ht="28.5" x14ac:dyDescent="0.2">
      <c r="A43" s="95"/>
      <c r="B43" s="78"/>
      <c r="C43" s="13" t="s">
        <v>83</v>
      </c>
      <c r="D43" s="13" t="s">
        <v>79</v>
      </c>
      <c r="E43" s="13" t="s">
        <v>74</v>
      </c>
      <c r="F43" s="13" t="s">
        <v>15</v>
      </c>
      <c r="G43" s="13" t="s">
        <v>82</v>
      </c>
      <c r="H43" s="21">
        <v>1</v>
      </c>
      <c r="I43" s="65"/>
      <c r="J43" s="57"/>
      <c r="K43" s="46"/>
    </row>
    <row r="44" spans="1:11" s="4" customFormat="1" ht="28.5" x14ac:dyDescent="0.2">
      <c r="A44" s="95"/>
      <c r="B44" s="78"/>
      <c r="C44" s="13" t="s">
        <v>84</v>
      </c>
      <c r="D44" s="13" t="s">
        <v>79</v>
      </c>
      <c r="E44" s="13" t="s">
        <v>74</v>
      </c>
      <c r="F44" s="13" t="s">
        <v>15</v>
      </c>
      <c r="G44" s="13" t="s">
        <v>82</v>
      </c>
      <c r="H44" s="21">
        <v>2</v>
      </c>
      <c r="I44" s="65"/>
      <c r="J44" s="57"/>
      <c r="K44" s="46"/>
    </row>
    <row r="45" spans="1:11" s="4" customFormat="1" ht="28.5" x14ac:dyDescent="0.2">
      <c r="A45" s="95"/>
      <c r="B45" s="78"/>
      <c r="C45" s="13" t="s">
        <v>85</v>
      </c>
      <c r="D45" s="13" t="s">
        <v>79</v>
      </c>
      <c r="E45" s="13" t="s">
        <v>74</v>
      </c>
      <c r="F45" s="13" t="s">
        <v>15</v>
      </c>
      <c r="G45" s="13" t="s">
        <v>86</v>
      </c>
      <c r="H45" s="21">
        <v>6</v>
      </c>
      <c r="I45" s="65"/>
      <c r="J45" s="57"/>
      <c r="K45" s="46"/>
    </row>
    <row r="46" spans="1:11" s="4" customFormat="1" ht="28.5" x14ac:dyDescent="0.2">
      <c r="A46" s="95"/>
      <c r="B46" s="78"/>
      <c r="C46" s="13" t="s">
        <v>87</v>
      </c>
      <c r="D46" s="13" t="s">
        <v>79</v>
      </c>
      <c r="E46" s="13" t="s">
        <v>74</v>
      </c>
      <c r="F46" s="13" t="s">
        <v>15</v>
      </c>
      <c r="G46" s="13" t="s">
        <v>86</v>
      </c>
      <c r="H46" s="21">
        <v>2</v>
      </c>
      <c r="I46" s="65"/>
      <c r="J46" s="57"/>
      <c r="K46" s="46"/>
    </row>
    <row r="47" spans="1:11" s="4" customFormat="1" ht="28.5" x14ac:dyDescent="0.2">
      <c r="A47" s="95"/>
      <c r="B47" s="78"/>
      <c r="C47" s="13" t="s">
        <v>88</v>
      </c>
      <c r="D47" s="13" t="s">
        <v>79</v>
      </c>
      <c r="E47" s="13" t="s">
        <v>74</v>
      </c>
      <c r="F47" s="13" t="s">
        <v>15</v>
      </c>
      <c r="G47" s="13" t="s">
        <v>86</v>
      </c>
      <c r="H47" s="21">
        <v>2</v>
      </c>
      <c r="I47" s="65"/>
      <c r="J47" s="57"/>
      <c r="K47" s="46"/>
    </row>
    <row r="48" spans="1:11" s="4" customFormat="1" ht="28.5" x14ac:dyDescent="0.2">
      <c r="A48" s="95"/>
      <c r="B48" s="78"/>
      <c r="C48" s="13" t="s">
        <v>89</v>
      </c>
      <c r="D48" s="13" t="s">
        <v>79</v>
      </c>
      <c r="E48" s="13" t="s">
        <v>74</v>
      </c>
      <c r="F48" s="13" t="s">
        <v>15</v>
      </c>
      <c r="G48" s="13" t="s">
        <v>86</v>
      </c>
      <c r="H48" s="21">
        <v>2</v>
      </c>
      <c r="I48" s="65"/>
      <c r="J48" s="57"/>
      <c r="K48" s="46"/>
    </row>
    <row r="49" spans="1:11" s="4" customFormat="1" ht="28.5" x14ac:dyDescent="0.2">
      <c r="A49" s="95"/>
      <c r="B49" s="78"/>
      <c r="C49" s="13" t="s">
        <v>72</v>
      </c>
      <c r="D49" s="13" t="s">
        <v>79</v>
      </c>
      <c r="E49" s="13" t="s">
        <v>74</v>
      </c>
      <c r="F49" s="13" t="s">
        <v>15</v>
      </c>
      <c r="G49" s="13" t="s">
        <v>86</v>
      </c>
      <c r="H49" s="21">
        <v>5</v>
      </c>
      <c r="I49" s="65"/>
      <c r="J49" s="57"/>
      <c r="K49" s="46"/>
    </row>
    <row r="50" spans="1:11" s="4" customFormat="1" ht="28.5" x14ac:dyDescent="0.2">
      <c r="A50" s="95"/>
      <c r="B50" s="78"/>
      <c r="C50" s="13" t="s">
        <v>90</v>
      </c>
      <c r="D50" s="13" t="s">
        <v>79</v>
      </c>
      <c r="E50" s="13" t="s">
        <v>74</v>
      </c>
      <c r="F50" s="13" t="s">
        <v>15</v>
      </c>
      <c r="G50" s="13" t="s">
        <v>15</v>
      </c>
      <c r="H50" s="21">
        <v>1</v>
      </c>
      <c r="I50" s="66"/>
      <c r="J50" s="58"/>
      <c r="K50" s="47"/>
    </row>
    <row r="51" spans="1:11" s="5" customFormat="1" x14ac:dyDescent="0.2">
      <c r="A51" s="96"/>
      <c r="B51" s="79"/>
      <c r="C51" s="85" t="s">
        <v>20</v>
      </c>
      <c r="D51" s="85"/>
      <c r="E51" s="85"/>
      <c r="F51" s="85"/>
      <c r="G51" s="85"/>
      <c r="H51" s="10">
        <f>SUM(H38:H50)</f>
        <v>35</v>
      </c>
      <c r="I51" s="31"/>
      <c r="J51" s="33"/>
      <c r="K51" s="41"/>
    </row>
    <row r="52" spans="1:11" ht="28.5" customHeight="1" x14ac:dyDescent="0.2">
      <c r="A52" s="80">
        <v>7</v>
      </c>
      <c r="B52" s="72" t="s">
        <v>91</v>
      </c>
      <c r="C52" s="24" t="s">
        <v>92</v>
      </c>
      <c r="D52" s="24" t="s">
        <v>119</v>
      </c>
      <c r="E52" s="60" t="s">
        <v>93</v>
      </c>
      <c r="F52" s="60" t="s">
        <v>94</v>
      </c>
      <c r="G52" s="24" t="s">
        <v>15</v>
      </c>
      <c r="H52" s="24">
        <v>13</v>
      </c>
      <c r="I52" s="23" t="s">
        <v>16</v>
      </c>
      <c r="J52" s="48" t="s">
        <v>95</v>
      </c>
      <c r="K52" s="42" t="s">
        <v>128</v>
      </c>
    </row>
    <row r="53" spans="1:11" ht="85.5" x14ac:dyDescent="0.2">
      <c r="A53" s="80"/>
      <c r="B53" s="73"/>
      <c r="C53" s="24" t="s">
        <v>96</v>
      </c>
      <c r="D53" s="24" t="s">
        <v>79</v>
      </c>
      <c r="E53" s="60"/>
      <c r="F53" s="60"/>
      <c r="G53" s="24" t="s">
        <v>97</v>
      </c>
      <c r="H53" s="24">
        <v>137</v>
      </c>
      <c r="I53" s="24" t="s">
        <v>19</v>
      </c>
      <c r="J53" s="50"/>
      <c r="K53" s="43"/>
    </row>
    <row r="54" spans="1:11" x14ac:dyDescent="0.2">
      <c r="A54" s="80"/>
      <c r="B54" s="74"/>
      <c r="C54" s="67" t="s">
        <v>20</v>
      </c>
      <c r="D54" s="67"/>
      <c r="E54" s="67"/>
      <c r="F54" s="67"/>
      <c r="G54" s="67"/>
      <c r="H54" s="27">
        <f>SUM(H52:H53)</f>
        <v>150</v>
      </c>
      <c r="I54" s="27"/>
      <c r="J54" s="34"/>
      <c r="K54" s="40"/>
    </row>
    <row r="55" spans="1:11" ht="14.25" customHeight="1" x14ac:dyDescent="0.2">
      <c r="A55" s="80">
        <v>8</v>
      </c>
      <c r="B55" s="67" t="s">
        <v>98</v>
      </c>
      <c r="C55" s="24" t="s">
        <v>99</v>
      </c>
      <c r="D55" s="23" t="s">
        <v>12</v>
      </c>
      <c r="E55" s="60" t="s">
        <v>100</v>
      </c>
      <c r="F55" s="60" t="s">
        <v>15</v>
      </c>
      <c r="G55" s="22" t="s">
        <v>15</v>
      </c>
      <c r="H55" s="23">
        <v>10</v>
      </c>
      <c r="I55" s="23" t="s">
        <v>16</v>
      </c>
      <c r="J55" s="48" t="s">
        <v>101</v>
      </c>
      <c r="K55" s="42" t="s">
        <v>129</v>
      </c>
    </row>
    <row r="56" spans="1:11" ht="28.5" x14ac:dyDescent="0.2">
      <c r="A56" s="80"/>
      <c r="B56" s="67"/>
      <c r="C56" s="24" t="s">
        <v>102</v>
      </c>
      <c r="D56" s="23" t="s">
        <v>79</v>
      </c>
      <c r="E56" s="60"/>
      <c r="F56" s="60"/>
      <c r="G56" s="24" t="s">
        <v>103</v>
      </c>
      <c r="H56" s="59">
        <v>21</v>
      </c>
      <c r="I56" s="60" t="s">
        <v>19</v>
      </c>
      <c r="J56" s="49"/>
      <c r="K56" s="44"/>
    </row>
    <row r="57" spans="1:11" ht="28.5" x14ac:dyDescent="0.2">
      <c r="A57" s="80"/>
      <c r="B57" s="67"/>
      <c r="C57" s="24" t="s">
        <v>104</v>
      </c>
      <c r="D57" s="59" t="s">
        <v>105</v>
      </c>
      <c r="E57" s="60"/>
      <c r="F57" s="60"/>
      <c r="G57" s="24" t="s">
        <v>106</v>
      </c>
      <c r="H57" s="59"/>
      <c r="I57" s="60"/>
      <c r="J57" s="49"/>
      <c r="K57" s="44"/>
    </row>
    <row r="58" spans="1:11" x14ac:dyDescent="0.2">
      <c r="A58" s="80"/>
      <c r="B58" s="67"/>
      <c r="C58" s="24" t="s">
        <v>107</v>
      </c>
      <c r="D58" s="59"/>
      <c r="E58" s="24" t="s">
        <v>108</v>
      </c>
      <c r="F58" s="60"/>
      <c r="G58" s="24" t="s">
        <v>109</v>
      </c>
      <c r="H58" s="59"/>
      <c r="I58" s="60"/>
      <c r="J58" s="50"/>
      <c r="K58" s="43"/>
    </row>
    <row r="59" spans="1:11" x14ac:dyDescent="0.2">
      <c r="A59" s="80"/>
      <c r="B59" s="67"/>
      <c r="C59" s="71" t="s">
        <v>20</v>
      </c>
      <c r="D59" s="71"/>
      <c r="E59" s="71"/>
      <c r="F59" s="71"/>
      <c r="G59" s="71"/>
      <c r="H59" s="28">
        <f>SUM(H55:H58)</f>
        <v>31</v>
      </c>
      <c r="I59" s="27"/>
      <c r="J59" s="29"/>
      <c r="K59" s="40"/>
    </row>
    <row r="60" spans="1:11" ht="28.5" customHeight="1" x14ac:dyDescent="0.2">
      <c r="A60" s="80">
        <v>9</v>
      </c>
      <c r="B60" s="72" t="s">
        <v>110</v>
      </c>
      <c r="C60" s="24" t="s">
        <v>111</v>
      </c>
      <c r="D60" s="23" t="s">
        <v>132</v>
      </c>
      <c r="E60" s="23" t="s">
        <v>112</v>
      </c>
      <c r="F60" s="23" t="s">
        <v>94</v>
      </c>
      <c r="G60" s="24" t="s">
        <v>113</v>
      </c>
      <c r="H60" s="23">
        <v>8</v>
      </c>
      <c r="I60" s="24" t="s">
        <v>19</v>
      </c>
      <c r="J60" s="51" t="s">
        <v>114</v>
      </c>
      <c r="K60" s="42" t="s">
        <v>130</v>
      </c>
    </row>
    <row r="61" spans="1:11" ht="28.5" x14ac:dyDescent="0.2">
      <c r="A61" s="80"/>
      <c r="B61" s="73"/>
      <c r="C61" s="24" t="s">
        <v>115</v>
      </c>
      <c r="D61" s="23" t="s">
        <v>118</v>
      </c>
      <c r="E61" s="23" t="s">
        <v>112</v>
      </c>
      <c r="F61" s="23" t="s">
        <v>94</v>
      </c>
      <c r="G61" s="24"/>
      <c r="H61" s="23">
        <v>2</v>
      </c>
      <c r="I61" s="23" t="s">
        <v>16</v>
      </c>
      <c r="J61" s="52"/>
      <c r="K61" s="43"/>
    </row>
    <row r="62" spans="1:11" x14ac:dyDescent="0.2">
      <c r="A62" s="80"/>
      <c r="B62" s="74"/>
      <c r="C62" s="71" t="s">
        <v>20</v>
      </c>
      <c r="D62" s="71"/>
      <c r="E62" s="71"/>
      <c r="F62" s="71"/>
      <c r="G62" s="71"/>
      <c r="H62" s="28">
        <v>10</v>
      </c>
      <c r="I62" s="27"/>
      <c r="J62" s="29"/>
      <c r="K62" s="40"/>
    </row>
    <row r="63" spans="1:11" x14ac:dyDescent="0.2">
      <c r="A63" s="80"/>
      <c r="B63" s="86" t="s">
        <v>116</v>
      </c>
      <c r="C63" s="87"/>
      <c r="D63" s="87"/>
      <c r="E63" s="87"/>
      <c r="F63" s="87"/>
      <c r="G63" s="88"/>
      <c r="H63" s="28">
        <f>H6+H11+H28+H33+H37+H51+H54+H59+H62</f>
        <v>668</v>
      </c>
      <c r="I63" s="12"/>
      <c r="J63" s="35"/>
      <c r="K63" s="38"/>
    </row>
    <row r="64" spans="1:11" ht="30" customHeight="1" thickBot="1" x14ac:dyDescent="0.25">
      <c r="A64" s="11"/>
      <c r="B64" s="89" t="s">
        <v>117</v>
      </c>
      <c r="C64" s="89"/>
      <c r="D64" s="89"/>
      <c r="E64" s="89"/>
      <c r="F64" s="90"/>
      <c r="G64" s="89"/>
      <c r="H64" s="89"/>
      <c r="I64" s="89"/>
      <c r="J64" s="91"/>
      <c r="K64" s="39"/>
    </row>
    <row r="65" spans="1:10" x14ac:dyDescent="0.2">
      <c r="A65" s="92"/>
      <c r="B65" s="92"/>
      <c r="C65" s="92"/>
      <c r="D65" s="92"/>
      <c r="E65" s="92"/>
      <c r="F65" s="93"/>
      <c r="G65" s="92"/>
      <c r="H65" s="92"/>
      <c r="I65" s="92"/>
      <c r="J65" s="92"/>
    </row>
  </sheetData>
  <mergeCells count="91">
    <mergeCell ref="A1:J1"/>
    <mergeCell ref="A2:J2"/>
    <mergeCell ref="C6:G6"/>
    <mergeCell ref="C11:G11"/>
    <mergeCell ref="C28:G28"/>
    <mergeCell ref="E7:E8"/>
    <mergeCell ref="E12:E14"/>
    <mergeCell ref="E15:E18"/>
    <mergeCell ref="E19:E20"/>
    <mergeCell ref="E22:E27"/>
    <mergeCell ref="G4:G5"/>
    <mergeCell ref="G8:G9"/>
    <mergeCell ref="G19:G20"/>
    <mergeCell ref="H7:H9"/>
    <mergeCell ref="B63:G63"/>
    <mergeCell ref="B64:J64"/>
    <mergeCell ref="A65:J65"/>
    <mergeCell ref="A38:A51"/>
    <mergeCell ref="A52:A54"/>
    <mergeCell ref="A55:A59"/>
    <mergeCell ref="A60:A63"/>
    <mergeCell ref="C62:G62"/>
    <mergeCell ref="E55:E57"/>
    <mergeCell ref="F55:F58"/>
    <mergeCell ref="J60:J61"/>
    <mergeCell ref="C59:G59"/>
    <mergeCell ref="C37:G37"/>
    <mergeCell ref="C51:G51"/>
    <mergeCell ref="C54:G54"/>
    <mergeCell ref="E31:E32"/>
    <mergeCell ref="E34:E36"/>
    <mergeCell ref="E52:E53"/>
    <mergeCell ref="F31:F32"/>
    <mergeCell ref="F52:F53"/>
    <mergeCell ref="G34:G35"/>
    <mergeCell ref="A4:A6"/>
    <mergeCell ref="A7:A11"/>
    <mergeCell ref="A12:A28"/>
    <mergeCell ref="A29:A33"/>
    <mergeCell ref="A34:A37"/>
    <mergeCell ref="B4:B6"/>
    <mergeCell ref="B7:B11"/>
    <mergeCell ref="B12:B28"/>
    <mergeCell ref="C33:G33"/>
    <mergeCell ref="B60:B62"/>
    <mergeCell ref="C4:C5"/>
    <mergeCell ref="D12:D18"/>
    <mergeCell ref="D29:D30"/>
    <mergeCell ref="D31:D32"/>
    <mergeCell ref="D34:D35"/>
    <mergeCell ref="D57:D58"/>
    <mergeCell ref="B29:B33"/>
    <mergeCell ref="B34:B37"/>
    <mergeCell ref="B38:B51"/>
    <mergeCell ref="B52:B54"/>
    <mergeCell ref="B55:B59"/>
    <mergeCell ref="F8:F9"/>
    <mergeCell ref="F15:F18"/>
    <mergeCell ref="F19:F20"/>
    <mergeCell ref="F22:F23"/>
    <mergeCell ref="F24:F27"/>
    <mergeCell ref="H29:H30"/>
    <mergeCell ref="H31:H32"/>
    <mergeCell ref="H34:H35"/>
    <mergeCell ref="H56:H58"/>
    <mergeCell ref="I7:I9"/>
    <mergeCell ref="I12:I18"/>
    <mergeCell ref="I19:I27"/>
    <mergeCell ref="I29:I30"/>
    <mergeCell ref="I31:I32"/>
    <mergeCell ref="I34:I35"/>
    <mergeCell ref="I38:I40"/>
    <mergeCell ref="I41:I50"/>
    <mergeCell ref="I56:I58"/>
    <mergeCell ref="K29:K32"/>
    <mergeCell ref="K12:K27"/>
    <mergeCell ref="K7:K10"/>
    <mergeCell ref="K4:K5"/>
    <mergeCell ref="J55:J58"/>
    <mergeCell ref="J4:J5"/>
    <mergeCell ref="J7:J10"/>
    <mergeCell ref="J12:J27"/>
    <mergeCell ref="J29:J32"/>
    <mergeCell ref="J34:J36"/>
    <mergeCell ref="J38:J50"/>
    <mergeCell ref="J52:J53"/>
    <mergeCell ref="K60:K61"/>
    <mergeCell ref="K55:K58"/>
    <mergeCell ref="K52:K53"/>
    <mergeCell ref="K38:K50"/>
    <mergeCell ref="K34:K36"/>
  </mergeCells>
  <phoneticPr fontId="10" type="noConversion"/>
  <hyperlinks>
    <hyperlink ref="J38" r:id="rId1" xr:uid="{00000000-0004-0000-0000-000000000000}"/>
    <hyperlink ref="J12" r:id="rId2" xr:uid="{278A5FFF-2DE7-46F6-A9D6-1B880B66AE62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柳芙蓉</dc:creator>
  <cp:lastModifiedBy>柳芙蓉</cp:lastModifiedBy>
  <dcterms:created xsi:type="dcterms:W3CDTF">2020-02-25T02:45:00Z</dcterms:created>
  <dcterms:modified xsi:type="dcterms:W3CDTF">2020-03-02T03:29:27Z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